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seno\AppData\Local\Box\Box Edit\Documents\P8jgBloPm0yvJ5V+UYW61A==\"/>
    </mc:Choice>
  </mc:AlternateContent>
  <xr:revisionPtr revIDLastSave="0" documentId="13_ncr:1_{E12471A5-E6D8-4BA4-96F0-E12540E39FD5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調査校数と生徒数" sheetId="1" r:id="rId1"/>
    <sheet name="握力" sheetId="2" r:id="rId2"/>
    <sheet name="上体起こし" sheetId="3" r:id="rId3"/>
    <sheet name="長座体前屈" sheetId="4" r:id="rId4"/>
    <sheet name="反復横とび" sheetId="5" r:id="rId5"/>
    <sheet name="持久走" sheetId="15" r:id="rId6"/>
    <sheet name="20mシャトルラン" sheetId="6" r:id="rId7"/>
    <sheet name="50m走" sheetId="7" r:id="rId8"/>
    <sheet name="立ち幅とび" sheetId="8" r:id="rId9"/>
    <sheet name="ハンドボール投げ" sheetId="9" r:id="rId10"/>
    <sheet name="体力合計点" sheetId="10" r:id="rId11"/>
    <sheet name="体力総合評価" sheetId="11" r:id="rId12"/>
    <sheet name="身長" sheetId="12" r:id="rId13"/>
    <sheet name="体重" sheetId="13" r:id="rId14"/>
    <sheet name="肥満度" sheetId="14" r:id="rId15"/>
  </sheets>
  <definedNames>
    <definedName name="_xlnm.Print_Area" localSheetId="6">'20mシャトルラン'!$A$1:$X$55</definedName>
    <definedName name="_xlnm.Print_Area" localSheetId="7">'50m走'!$A$1:$X$55</definedName>
    <definedName name="_xlnm.Print_Area" localSheetId="9">ハンドボール投げ!$A$1:$X$55</definedName>
    <definedName name="_xlnm.Print_Area" localSheetId="1">握力!$A$1:$X$55</definedName>
    <definedName name="_xlnm.Print_Area" localSheetId="5">持久走!$A$1:$X$55</definedName>
    <definedName name="_xlnm.Print_Area" localSheetId="2">上体起こし!$A$1:$X$55</definedName>
    <definedName name="_xlnm.Print_Area" localSheetId="12">身長!$A$1:$X$55</definedName>
    <definedName name="_xlnm.Print_Area" localSheetId="13">体重!$A$1:$X$55</definedName>
    <definedName name="_xlnm.Print_Area" localSheetId="10">体力合計点!$A$1:$X$55</definedName>
    <definedName name="_xlnm.Print_Area" localSheetId="11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4">肥満度!$A$1:$AO$55</definedName>
    <definedName name="_xlnm.Print_Area" localSheetId="8">立ち幅とび!$A$1:$X$55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<sst xmlns="http://schemas.openxmlformats.org/spreadsheetml/2006/main" count="2837" uniqueCount="1025">
  <si>
    <t>都道府県</t>
    <phoneticPr fontId="2"/>
  </si>
  <si>
    <t>学校数</t>
    <rPh sb="0" eb="2">
      <t>ガッコウ</t>
    </rPh>
    <rPh sb="2" eb="3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</si>
  <si>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</si>
  <si>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</si>
  <si>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</si>
  <si>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</si>
  <si>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</si>
  <si>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</si>
  <si>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■地域の規模別</t>
    <rPh sb="1" eb="3">
      <t>チイキ</t>
    </rPh>
    <rPh sb="4" eb="7">
      <t>キボベツ</t>
    </rPh>
    <phoneticPr fontId="2"/>
  </si>
  <si>
    <t>大都市</t>
    <rPh sb="0" eb="1">
      <t>ダイ</t>
    </rPh>
    <rPh sb="1" eb="3">
      <t>トシ</t>
    </rPh>
    <phoneticPr fontId="2"/>
  </si>
  <si>
    <t>中核市</t>
    <rPh sb="0" eb="2">
      <t>チュウカク</t>
    </rPh>
    <rPh sb="2" eb="3">
      <t>シ</t>
    </rPh>
    <phoneticPr fontId="2"/>
  </si>
  <si>
    <t>その他の都市</t>
    <rPh sb="2" eb="3">
      <t>タ</t>
    </rPh>
    <rPh sb="4" eb="6">
      <t>トシ</t>
    </rPh>
    <phoneticPr fontId="2"/>
  </si>
  <si>
    <t>町村</t>
    <rPh sb="0" eb="2">
      <t>チョウソン</t>
    </rPh>
    <phoneticPr fontId="2"/>
  </si>
  <si>
    <t>へき地</t>
    <rPh sb="2" eb="3">
      <t>チ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</si>
  <si>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</si>
  <si>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</si>
  <si>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</si>
  <si>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</si>
  <si>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</si>
  <si>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</si>
  <si>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</si>
  <si>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</si>
  <si>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</si>
  <si>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</si>
  <si>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</si>
  <si>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</si>
  <si>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</si>
  <si>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</si>
  <si>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</si>
  <si>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</si>
  <si>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</si>
  <si>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</si>
  <si>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</si>
  <si>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</si>
  <si>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</si>
  <si>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</si>
  <si>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</si>
  <si>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</si>
  <si>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</si>
  <si>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</si>
  <si>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</si>
  <si>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</si>
  <si>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</si>
  <si>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</si>
  <si>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</si>
  <si>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</si>
  <si>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</si>
  <si>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</si>
  <si>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</si>
  <si>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</si>
  <si>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</si>
  <si>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</si>
  <si>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</si>
  <si>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</si>
  <si>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</si>
  <si>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</si>
  <si>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</si>
  <si>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</si>
  <si>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</si>
  <si>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</si>
  <si>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実技　〔持久走〕</t>
    <rPh sb="0" eb="2">
      <t>ジツギ</t>
    </rPh>
    <rPh sb="4" eb="7">
      <t>ジキュウソウ</t>
    </rPh>
    <rPh sb="7" eb="8">
      <t>ジソウ</t>
    </rPh>
    <phoneticPr fontId="2"/>
  </si>
  <si>
    <t>男子：1500m
女子：1000m</t>
    <phoneticPr fontId="2"/>
  </si>
  <si>
    <t>実技　〔ハンドボール投げ〕</t>
    <rPh sb="0" eb="2">
      <t>ジツギ</t>
    </rPh>
    <rPh sb="10" eb="11">
      <t>ナ</t>
    </rPh>
    <phoneticPr fontId="2"/>
  </si>
  <si>
    <t>調査校数と生徒数</t>
    <rPh sb="0" eb="2">
      <t>チョウサ</t>
    </rPh>
    <rPh sb="2" eb="4">
      <t>コウスウ</t>
    </rPh>
    <rPh sb="7" eb="8">
      <t>スウ</t>
    </rPh>
    <phoneticPr fontId="2"/>
  </si>
  <si>
    <t>生　徒　数</t>
    <phoneticPr fontId="2"/>
  </si>
  <si>
    <t>生　徒　数</t>
    <phoneticPr fontId="2"/>
  </si>
  <si>
    <t>公立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</si>
  <si>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</si>
  <si>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</si>
  <si>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</si>
  <si>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</si>
  <si>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</si>
  <si>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</si>
  <si>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</si>
  <si>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</si>
  <si>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</si>
  <si>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</si>
  <si>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</si>
  <si>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</si>
  <si>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</si>
  <si>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</si>
  <si>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</si>
  <si>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</si>
  <si>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</si>
  <si>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</si>
  <si>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</si>
  <si>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</si>
  <si>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</si>
  <si>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</si>
  <si>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</si>
  <si>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</si>
  <si>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</si>
  <si>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</si>
  <si>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</si>
  <si>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</si>
  <si>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</si>
  <si>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</si>
  <si>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</si>
  <si>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</si>
  <si>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</si>
  <si>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</si>
  <si>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</si>
  <si>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</si>
  <si>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</si>
  <si>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</si>
  <si>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</si>
  <si>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</si>
  <si>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</si>
  <si>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</si>
  <si>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</si>
  <si>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</si>
  <si>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</si>
  <si>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</si>
  <si>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</si>
  <si>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</si>
  <si>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</si>
  <si>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</si>
  <si>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</si>
  <si>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</si>
  <si>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</si>
  <si>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</si>
  <si>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</si>
  <si>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</si>
  <si>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</si>
  <si>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</si>
  <si>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</si>
  <si>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</si>
  <si>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</si>
  <si>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</si>
  <si>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</si>
  <si>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</si>
  <si>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</si>
  <si>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</si>
  <si>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</si>
  <si>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</si>
  <si>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</si>
  <si>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</si>
  <si>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</si>
  <si>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</si>
  <si>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</si>
  <si>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</si>
  <si>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</si>
  <si>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</si>
  <si>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</si>
  <si>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</si>
  <si>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</si>
  <si>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</si>
  <si>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</si>
  <si>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</si>
  <si>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</si>
  <si>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</si>
  <si>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</si>
  <si>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</si>
  <si>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</si>
  <si>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</si>
  <si>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</si>
  <si>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</si>
  <si>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</si>
  <si>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</si>
  <si>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</si>
  <si>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</si>
  <si>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</si>
  <si>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</si>
  <si>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</si>
  <si>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</si>
  <si>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</si>
  <si>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</si>
  <si>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</si>
  <si>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</si>
  <si>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</si>
  <si>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</si>
  <si>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</si>
  <si>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</si>
  <si>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</si>
  <si>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</si>
  <si>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</si>
  <si>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</si>
  <si>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</si>
  <si>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</si>
  <si>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</si>
  <si>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</si>
  <si>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</si>
  <si>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</si>
  <si>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</si>
  <si>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</si>
  <si>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</si>
  <si>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</si>
  <si>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</si>
  <si>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</si>
  <si>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</si>
  <si>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</si>
  <si>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</si>
  <si>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</si>
  <si>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</si>
  <si>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</si>
  <si>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</si>
  <si>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</si>
  <si>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</si>
  <si>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</si>
  <si>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</si>
  <si>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</si>
  <si>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</si>
  <si>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</si>
  <si>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</si>
  <si>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</si>
  <si>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</si>
  <si>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</si>
  <si>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</si>
  <si>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</si>
  <si>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</si>
  <si>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</si>
  <si>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</si>
  <si>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</si>
  <si>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</si>
  <si>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</si>
  <si>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</si>
  <si>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</si>
  <si>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</si>
  <si>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</si>
  <si>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</si>
  <si>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</si>
  <si>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</si>
  <si>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</si>
  <si>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</si>
  <si>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</si>
  <si>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</si>
  <si>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</si>
  <si>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</si>
  <si>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</si>
  <si>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</si>
  <si>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</si>
  <si>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</si>
  <si>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</si>
  <si>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</si>
  <si>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</si>
  <si>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</si>
  <si>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</si>
  <si>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</si>
  <si>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</si>
  <si>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</si>
  <si>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</si>
  <si>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</si>
  <si>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</si>
  <si>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</si>
  <si>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</si>
  <si>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</si>
  <si>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</si>
  <si>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</si>
  <si>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</si>
  <si>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</si>
  <si>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</si>
  <si>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</si>
  <si>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</si>
  <si>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</si>
  <si>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</si>
  <si>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</si>
  <si>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</si>
  <si>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</si>
  <si>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</si>
  <si>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</si>
  <si>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</si>
  <si>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</si>
  <si>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</si>
  <si>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</si>
  <si>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</si>
  <si>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</si>
  <si>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</si>
  <si>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</si>
  <si>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</si>
  <si>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</si>
  <si>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</si>
  <si>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</si>
  <si>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</si>
  <si>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</si>
  <si>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</si>
  <si>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</si>
  <si>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</si>
  <si>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</si>
  <si>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</si>
  <si>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</si>
  <si>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</si>
  <si>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</si>
  <si>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</si>
  <si>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</si>
  <si>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</si>
  <si>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</si>
  <si>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</si>
  <si>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</si>
  <si>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</si>
  <si>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</si>
  <si>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</si>
  <si>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</si>
  <si>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</si>
  <si>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</si>
  <si>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</si>
  <si>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</si>
  <si>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</si>
  <si>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</si>
  <si>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</si>
  <si>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</si>
  <si>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</si>
  <si>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</si>
  <si>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</si>
  <si>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</si>
  <si>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</si>
  <si>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</si>
  <si>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</si>
  <si>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</si>
  <si>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</si>
  <si>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</si>
  <si>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</si>
  <si>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</si>
  <si>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</si>
  <si>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</si>
  <si>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</si>
  <si>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</si>
  <si>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</si>
  <si>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</si>
  <si>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</si>
  <si>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</si>
  <si>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</si>
  <si>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</si>
  <si>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</si>
  <si>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</si>
  <si>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</si>
  <si>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</si>
  <si>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</si>
  <si>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</si>
  <si>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</si>
  <si>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</si>
  <si>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</si>
  <si>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</si>
  <si>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</si>
  <si>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</si>
  <si>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</si>
  <si>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</si>
  <si>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</si>
  <si>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</si>
  <si>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</si>
  <si>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</si>
  <si>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</si>
  <si>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</si>
  <si>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</si>
  <si>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</si>
  <si>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</si>
  <si>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</si>
  <si>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</si>
  <si>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</si>
  <si>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</si>
  <si>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</si>
  <si>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</si>
  <si>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</si>
  <si>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</si>
  <si>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</si>
  <si>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</si>
  <si>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</si>
  <si>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</si>
  <si>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</si>
  <si>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</si>
  <si>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</si>
  <si>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</si>
  <si>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</si>
  <si>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</si>
  <si>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</si>
  <si>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</si>
  <si>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</si>
  <si>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</si>
  <si>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</si>
  <si>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</si>
  <si>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</si>
  <si>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</si>
  <si>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</si>
  <si>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</si>
  <si>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</si>
  <si>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</si>
  <si>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</si>
  <si>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</si>
  <si>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</si>
  <si>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</si>
  <si>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</si>
  <si>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</si>
  <si>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</si>
  <si>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</si>
  <si>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</si>
  <si>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</si>
  <si>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</si>
  <si>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</si>
  <si>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</si>
  <si>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</si>
  <si>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</si>
  <si>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</si>
  <si>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</si>
  <si>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</si>
  <si>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</si>
  <si>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</si>
  <si>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</si>
  <si>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</si>
  <si>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</si>
  <si>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</si>
  <si>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</si>
  <si>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</si>
  <si>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</si>
  <si>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</si>
  <si>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</si>
  <si>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</si>
  <si>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</si>
  <si>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</si>
  <si>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</si>
  <si>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</si>
  <si>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</si>
  <si>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</si>
  <si>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</si>
  <si>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</si>
  <si>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</si>
  <si>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</si>
  <si>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</si>
  <si>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</si>
  <si>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</si>
  <si>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</si>
  <si>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</si>
  <si>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</si>
  <si>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</si>
  <si>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</si>
  <si>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</si>
  <si>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</si>
  <si>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</si>
  <si>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</si>
  <si>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</si>
  <si>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</si>
  <si>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</si>
  <si>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</si>
  <si>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</si>
  <si>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</si>
  <si>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</si>
  <si>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</si>
  <si>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</si>
  <si>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</si>
  <si>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</si>
  <si>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</si>
  <si>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</si>
  <si>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</si>
  <si>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</si>
  <si>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</si>
  <si>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</si>
  <si>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</si>
  <si>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</si>
  <si>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</si>
  <si>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</si>
  <si>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</si>
  <si>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</si>
  <si>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</si>
  <si>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</si>
  <si>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</si>
  <si>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</si>
  <si>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</si>
  <si>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</si>
  <si>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</si>
  <si>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</si>
  <si>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</si>
  <si>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</si>
  <si>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</si>
  <si>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</si>
  <si>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</si>
  <si>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</si>
  <si>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</si>
  <si>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</si>
  <si>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</si>
  <si>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</si>
  <si>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</si>
  <si>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</si>
  <si>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</si>
  <si>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</si>
  <si>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</si>
  <si>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</si>
  <si>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</si>
  <si>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</si>
  <si>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</si>
  <si>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</si>
  <si>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</si>
  <si>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</si>
  <si>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</si>
  <si>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</si>
  <si>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</si>
  <si>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</si>
  <si>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</si>
  <si>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</si>
  <si>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</si>
  <si>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</si>
  <si>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</si>
  <si>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</si>
  <si>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</si>
  <si>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</si>
  <si>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</si>
  <si>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</si>
  <si>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</si>
  <si>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</si>
  <si>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</si>
  <si>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</si>
  <si>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</si>
  <si>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</si>
  <si>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</si>
  <si>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</si>
  <si>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</si>
  <si>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</si>
  <si>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</si>
  <si>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</si>
  <si>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</si>
  <si>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</si>
  <si>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</si>
  <si>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</si>
  <si>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</si>
  <si>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</si>
  <si>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</si>
  <si>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</si>
  <si>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</si>
  <si>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</si>
  <si>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</si>
  <si>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</si>
  <si>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</si>
  <si>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</si>
  <si>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</si>
  <si>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</si>
  <si>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</si>
  <si>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</si>
  <si>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</si>
  <si>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</si>
  <si>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</si>
  <si>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</si>
  <si>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</si>
  <si>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</si>
  <si>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</si>
  <si>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</si>
  <si>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</si>
  <si>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</si>
  <si>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</si>
  <si>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</si>
  <si>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</si>
  <si>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</si>
  <si>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</si>
  <si>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</si>
  <si>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</si>
  <si>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</si>
  <si>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</si>
  <si>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</si>
  <si>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</si>
  <si>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</si>
  <si>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</si>
  <si>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</si>
  <si>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</si>
  <si>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</si>
  <si>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</si>
  <si>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</si>
  <si>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</si>
  <si>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</si>
  <si>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</si>
  <si>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</si>
  <si>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</si>
  <si>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</si>
  <si>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</si>
  <si>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</si>
  <si>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</si>
  <si>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</si>
  <si>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</si>
  <si>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</si>
  <si>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</si>
  <si>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</si>
  <si>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</si>
  <si>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</si>
  <si>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</si>
  <si>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</si>
  <si>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</si>
  <si>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</si>
  <si>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</si>
  <si>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</si>
  <si>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</si>
  <si>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</si>
  <si>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</si>
  <si>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</si>
  <si>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</si>
  <si>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</si>
  <si>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</si>
  <si>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</si>
  <si>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</si>
  <si>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</si>
  <si>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</si>
  <si>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</si>
  <si>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</si>
  <si>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</si>
  <si>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</si>
  <si>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</si>
  <si>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</si>
  <si>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</si>
  <si>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</si>
  <si>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</si>
  <si>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</si>
  <si>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</si>
  <si>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</si>
  <si>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</si>
  <si>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</si>
  <si>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</si>
  <si>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</si>
  <si>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</si>
  <si>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</si>
  <si>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</si>
  <si>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</si>
  <si>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</si>
  <si>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</si>
  <si>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</si>
  <si>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</si>
  <si>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</si>
  <si>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</si>
  <si>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</si>
  <si>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</si>
  <si>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</si>
  <si>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</si>
  <si>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</si>
  <si>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</si>
  <si>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</si>
  <si>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</si>
  <si>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</si>
  <si>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</si>
  <si>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</si>
  <si>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</si>
  <si>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</si>
  <si>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</si>
  <si>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</si>
  <si>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</si>
  <si>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</si>
  <si>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</si>
  <si>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</si>
  <si>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</si>
  <si>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</si>
  <si>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</si>
  <si>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</si>
  <si>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</si>
  <si>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</si>
  <si>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</si>
  <si>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</si>
  <si>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</si>
  <si>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</si>
  <si>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</si>
  <si>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</si>
  <si>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</si>
  <si>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国立</t>
    <rPh sb="0" eb="2">
      <t>コクリツ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</si>
  <si>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</si>
  <si>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</si>
  <si>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道府県</t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</si>
  <si>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</si>
  <si>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</si>
  <si>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</si>
  <si>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</si>
  <si>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</si>
  <si>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</si>
  <si>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</si>
  <si>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</si>
  <si>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</si>
  <si>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</si>
  <si>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</si>
  <si>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</si>
  <si>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</si>
  <si>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</si>
  <si>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</si>
  <si>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</si>
  <si>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</si>
  <si>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</si>
  <si>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</si>
  <si>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</si>
  <si>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</si>
  <si>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</si>
  <si>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</si>
  <si>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</si>
  <si>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</si>
  <si>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</si>
  <si>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</si>
  <si>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</si>
  <si>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</si>
  <si>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</si>
  <si>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</si>
  <si>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</si>
  <si>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</si>
  <si>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</si>
  <si>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</si>
  <si>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</si>
  <si>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</si>
  <si>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全国集計</t>
    <rPh sb="2" eb="3">
      <t>シュウ</t>
    </rPh>
    <phoneticPr fontId="2"/>
  </si>
  <si>
    <t>指定都市</t>
    <phoneticPr fontId="2"/>
  </si>
  <si>
    <t>■公立学校都道府県別（指定都市を含む）　〔握力〕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</si>
  <si>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〔握力〕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</si>
  <si>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〔握力〕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</si>
  <si>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〔握力〕</t>
    <rPh sb="1" eb="3">
      <t>チイキ</t>
    </rPh>
    <rPh sb="4" eb="7">
      <t>キボベツ</t>
    </rPh>
    <phoneticPr fontId="2"/>
  </si>
  <si>
    <t>■公立学校都道府県別（指定都市を含む）　〔上体起こし〕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</si>
  <si>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〔上体起こし〕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</si>
  <si>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〔上体起こし〕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</si>
  <si>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〔上体起こし〕</t>
    <rPh sb="1" eb="3">
      <t>チイキ</t>
    </rPh>
    <rPh sb="4" eb="7">
      <t>キボベツ</t>
    </rPh>
    <phoneticPr fontId="2"/>
  </si>
  <si>
    <t>■公立学校都道府県別（指定都市を含む）　〔長座体前屈〕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</si>
  <si>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〔長座体前屈〕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</si>
  <si>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〔長座体前屈〕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</si>
  <si>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〔長座体前屈〕</t>
    <rPh sb="1" eb="3">
      <t>チイキ</t>
    </rPh>
    <rPh sb="4" eb="7">
      <t>キボベツ</t>
    </rPh>
    <phoneticPr fontId="2"/>
  </si>
  <si>
    <t>■公立学校都道府県別（指定都市を含む）　〔反復横とび〕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</si>
  <si>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〔反復横とび〕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</si>
  <si>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〔反復横とび〕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</si>
  <si>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〔反復横とび〕</t>
    <rPh sb="1" eb="3">
      <t>チイキ</t>
    </rPh>
    <rPh sb="4" eb="7">
      <t>キボベツ</t>
    </rPh>
    <phoneticPr fontId="2"/>
  </si>
  <si>
    <t>■公立学校都道府県別（指定都市を含む）　〔持久走〕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</si>
  <si>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〔持久走〕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</si>
  <si>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〔持久走〕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</si>
  <si>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〔持久走〕</t>
    <rPh sb="1" eb="3">
      <t>チイキ</t>
    </rPh>
    <rPh sb="4" eb="7">
      <t>キボベツ</t>
    </rPh>
    <phoneticPr fontId="2"/>
  </si>
  <si>
    <t>■公立学校都道府県別（指定都市を含む）　〔20mシャトルラン〕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</si>
  <si>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〔20mシャトルラン〕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</si>
  <si>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〔20mシャトルラン〕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</si>
  <si>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〔20mシャトルラン〕</t>
    <rPh sb="1" eb="3">
      <t>チイキ</t>
    </rPh>
    <rPh sb="4" eb="7">
      <t>キボベツ</t>
    </rPh>
    <phoneticPr fontId="2"/>
  </si>
  <si>
    <t>■公立学校都道府県別（指定都市を含む）　〔50m走〕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</si>
  <si>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〔50m走〕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</si>
  <si>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〔50m走〕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</si>
  <si>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〔50m走〕</t>
    <rPh sb="1" eb="3">
      <t>チイキ</t>
    </rPh>
    <rPh sb="4" eb="7">
      <t>キボベツ</t>
    </rPh>
    <phoneticPr fontId="2"/>
  </si>
  <si>
    <t>■公立学校都道府県別（指定都市を含む）　〔立ち幅とび〕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</si>
  <si>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〔立ち幅とび〕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</si>
  <si>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〔立ち幅とび〕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</si>
  <si>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〔立ち幅とび〕</t>
    <rPh sb="1" eb="3">
      <t>チイキ</t>
    </rPh>
    <rPh sb="4" eb="7">
      <t>キボベツ</t>
    </rPh>
    <phoneticPr fontId="2"/>
  </si>
  <si>
    <t>■公立学校都道府県別（指定都市を含む）　〔ハンドボール投げ〕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</si>
  <si>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〔ハンドボール投げ〕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</si>
  <si>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〔ハンドボール投げ〕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</si>
  <si>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〔ハンドボール投げ〕</t>
    <rPh sb="1" eb="3">
      <t>チイキ</t>
    </rPh>
    <rPh sb="4" eb="7">
      <t>キボベツ</t>
    </rPh>
    <phoneticPr fontId="2"/>
  </si>
  <si>
    <t>■公立学校都道府県別（指定都市を含む）　〔体力合計点〕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</si>
  <si>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〔体力合計点〕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</si>
  <si>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〔体力合計点〕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</si>
  <si>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〔体力合計点〕</t>
    <rPh sb="1" eb="3">
      <t>チイキ</t>
    </rPh>
    <rPh sb="4" eb="7">
      <t>キボベツ</t>
    </rPh>
    <phoneticPr fontId="2"/>
  </si>
  <si>
    <t>■公立学校都道府県別（指定都市を含む）　〔総合評価〕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</si>
  <si>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〔総合評価〕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</si>
  <si>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〔総合評価〕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</si>
  <si>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〔総合評価〕</t>
    <rPh sb="1" eb="3">
      <t>チイキ</t>
    </rPh>
    <rPh sb="4" eb="7">
      <t>キボベツ</t>
    </rPh>
    <phoneticPr fontId="2"/>
  </si>
  <si>
    <t>■公立学校都道府県別（指定都市を含む）　〔身長〕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</si>
  <si>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〔身長〕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</si>
  <si>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〔身長〕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</si>
  <si>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〔身長〕</t>
    <rPh sb="1" eb="3">
      <t>チイキ</t>
    </rPh>
    <rPh sb="4" eb="7">
      <t>キボベツ</t>
    </rPh>
    <phoneticPr fontId="2"/>
  </si>
  <si>
    <t>■公立学校都道府県別（指定都市を含む）　〔体重〕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</si>
  <si>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〔体重〕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</si>
  <si>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〔体重〕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</si>
  <si>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〔体重〕</t>
    <rPh sb="1" eb="3">
      <t>チイキ</t>
    </rPh>
    <rPh sb="4" eb="7">
      <t>キボベツ</t>
    </rPh>
    <phoneticPr fontId="2"/>
  </si>
  <si>
    <t>■公立学校都道府県別（指定都市を含む）　〔肥満傾向児・痩身傾向児の出現率〕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</si>
  <si>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〔肥満傾向児・痩身傾向児の出現率〕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</si>
  <si>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〔肥満傾向児・痩身傾向児の出現率〕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</si>
  <si>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〔肥満傾向児・痩身傾向児の出現率〕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</si>
  <si>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</si>
  <si>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</si>
  <si>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～5</t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</si>
  <si>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</si>
  <si>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</si>
  <si>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</si>
  <si>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</si>
  <si>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</si>
  <si>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</si>
  <si>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</si>
  <si>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</si>
  <si>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</si>
  <si>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</si>
  <si>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</si>
  <si>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</si>
  <si>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</si>
  <si>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</si>
  <si>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</si>
  <si>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～900</t>
  </si>
  <si>
    <t>～895</t>
  </si>
  <si>
    <t>～890</t>
  </si>
  <si>
    <t>～885</t>
  </si>
  <si>
    <t>～880</t>
  </si>
  <si>
    <t>～875</t>
  </si>
  <si>
    <t>～870</t>
  </si>
  <si>
    <t>～865</t>
  </si>
  <si>
    <t>～860</t>
  </si>
  <si>
    <t>～855</t>
  </si>
  <si>
    <t>～850</t>
  </si>
  <si>
    <t>～845</t>
  </si>
  <si>
    <t>～840</t>
  </si>
  <si>
    <t>～835</t>
  </si>
  <si>
    <t>～830</t>
  </si>
  <si>
    <t>～825</t>
  </si>
  <si>
    <t>～820</t>
  </si>
  <si>
    <t>～815</t>
  </si>
  <si>
    <t>～810</t>
  </si>
  <si>
    <t>～805</t>
  </si>
  <si>
    <t>～800</t>
  </si>
  <si>
    <t>～795</t>
  </si>
  <si>
    <t>～790</t>
  </si>
  <si>
    <t>～785</t>
  </si>
  <si>
    <t>～780</t>
  </si>
  <si>
    <t>～775</t>
  </si>
  <si>
    <t>～770</t>
  </si>
  <si>
    <t>～765</t>
  </si>
  <si>
    <t>～760</t>
  </si>
  <si>
    <t>～755</t>
  </si>
  <si>
    <t>～750</t>
  </si>
  <si>
    <t>～745</t>
  </si>
  <si>
    <t>～740</t>
  </si>
  <si>
    <t>～735</t>
  </si>
  <si>
    <t>～730</t>
  </si>
  <si>
    <t>～725</t>
  </si>
  <si>
    <t>～720</t>
  </si>
  <si>
    <t>～715</t>
  </si>
  <si>
    <t>～710</t>
  </si>
  <si>
    <t>～705</t>
  </si>
  <si>
    <t>～700</t>
  </si>
  <si>
    <t>～695</t>
  </si>
  <si>
    <t>～690</t>
  </si>
  <si>
    <t>～685</t>
  </si>
  <si>
    <t>～680</t>
  </si>
  <si>
    <t>～675</t>
  </si>
  <si>
    <t>～670</t>
  </si>
  <si>
    <t>～665</t>
  </si>
  <si>
    <t>～660</t>
  </si>
  <si>
    <t>～655</t>
  </si>
  <si>
    <t>～650</t>
  </si>
  <si>
    <t>～645</t>
  </si>
  <si>
    <t>～640</t>
  </si>
  <si>
    <t>～635</t>
  </si>
  <si>
    <t>～630</t>
  </si>
  <si>
    <t>～625</t>
  </si>
  <si>
    <t>～620</t>
  </si>
  <si>
    <t>～615</t>
  </si>
  <si>
    <t>～610</t>
  </si>
  <si>
    <t>～605</t>
  </si>
  <si>
    <t>～600</t>
  </si>
  <si>
    <t>～595</t>
  </si>
  <si>
    <t>～590</t>
  </si>
  <si>
    <t>～585</t>
  </si>
  <si>
    <t>～580</t>
  </si>
  <si>
    <t>～575</t>
  </si>
  <si>
    <t>～570</t>
  </si>
  <si>
    <t>～565</t>
  </si>
  <si>
    <t>～560</t>
  </si>
  <si>
    <t>～555</t>
  </si>
  <si>
    <t>～550</t>
  </si>
  <si>
    <t>～545</t>
  </si>
  <si>
    <t>～540</t>
  </si>
  <si>
    <t>～535</t>
  </si>
  <si>
    <t>～530</t>
  </si>
  <si>
    <t>～525</t>
  </si>
  <si>
    <t>～520</t>
  </si>
  <si>
    <t>～515</t>
  </si>
  <si>
    <t>～510</t>
  </si>
  <si>
    <t>～505</t>
  </si>
  <si>
    <t>～500</t>
  </si>
  <si>
    <t>～495</t>
  </si>
  <si>
    <t>～490</t>
  </si>
  <si>
    <t>～485</t>
  </si>
  <si>
    <t>～480</t>
  </si>
  <si>
    <t>～475</t>
  </si>
  <si>
    <t>～470</t>
  </si>
  <si>
    <t>～465</t>
  </si>
  <si>
    <t>～460</t>
  </si>
  <si>
    <t>～455</t>
  </si>
  <si>
    <t>～450</t>
  </si>
  <si>
    <t>～445</t>
  </si>
  <si>
    <t>～440</t>
  </si>
  <si>
    <t>～435</t>
  </si>
  <si>
    <t>～430</t>
  </si>
  <si>
    <t>～425</t>
  </si>
  <si>
    <t>～420</t>
  </si>
  <si>
    <t>～415</t>
  </si>
  <si>
    <t>～410</t>
  </si>
  <si>
    <t>～405</t>
  </si>
  <si>
    <t>～400</t>
  </si>
  <si>
    <t>～395</t>
  </si>
  <si>
    <t>～390</t>
  </si>
  <si>
    <t>～385</t>
  </si>
  <si>
    <t>～380</t>
  </si>
  <si>
    <t>～375</t>
  </si>
  <si>
    <t>～370</t>
  </si>
  <si>
    <t>～365</t>
  </si>
  <si>
    <t>～360</t>
  </si>
  <si>
    <t>～355</t>
  </si>
  <si>
    <t>～350</t>
  </si>
  <si>
    <t>～345</t>
  </si>
  <si>
    <t>～340</t>
  </si>
  <si>
    <t>～335</t>
  </si>
  <si>
    <t>～330</t>
  </si>
  <si>
    <t>～325</t>
  </si>
  <si>
    <t>～320</t>
  </si>
  <si>
    <t>～315</t>
  </si>
  <si>
    <t>～310</t>
  </si>
  <si>
    <t>～305</t>
  </si>
  <si>
    <t>～300</t>
  </si>
  <si>
    <t>～295</t>
  </si>
  <si>
    <t>～290</t>
  </si>
  <si>
    <t>～285</t>
  </si>
  <si>
    <t>～280</t>
  </si>
  <si>
    <t>～275</t>
  </si>
  <si>
    <t>～270</t>
  </si>
  <si>
    <t>～265</t>
  </si>
  <si>
    <t>～260</t>
  </si>
  <si>
    <t>～255</t>
  </si>
  <si>
    <t>～250</t>
  </si>
  <si>
    <t>～245</t>
  </si>
  <si>
    <t>～240</t>
  </si>
  <si>
    <t>～235</t>
  </si>
  <si>
    <t>～230</t>
  </si>
  <si>
    <t>～225</t>
  </si>
  <si>
    <t>～220</t>
  </si>
  <si>
    <t>～215</t>
  </si>
  <si>
    <t>～210</t>
  </si>
  <si>
    <t>～205</t>
  </si>
  <si>
    <t>～200</t>
  </si>
  <si>
    <t>～195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</si>
  <si>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</si>
  <si>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</si>
  <si>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</si>
  <si>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</si>
  <si>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</si>
  <si>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</si>
  <si>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</si>
  <si>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</si>
  <si>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</si>
  <si>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</si>
  <si>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</si>
  <si>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</si>
  <si>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</si>
  <si>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</si>
  <si>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</si>
  <si>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</si>
  <si>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</si>
  <si>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</si>
  <si>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</si>
  <si>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</si>
  <si>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</si>
  <si>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</si>
  <si>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</si>
  <si>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</si>
  <si>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</si>
  <si>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</si>
  <si>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</si>
  <si>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</si>
  <si>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</si>
  <si>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</si>
  <si>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</si>
  <si>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</si>
  <si>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</si>
  <si>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</si>
  <si>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</si>
  <si>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</si>
  <si>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</si>
  <si>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～163</t>
  </si>
  <si>
    <t>～164</t>
  </si>
  <si>
    <t>～165</t>
  </si>
  <si>
    <t>～166</t>
  </si>
  <si>
    <t>～167</t>
  </si>
  <si>
    <t>～168</t>
  </si>
  <si>
    <t>～169</t>
  </si>
  <si>
    <t>～171</t>
  </si>
  <si>
    <t>～172</t>
  </si>
  <si>
    <t>～173</t>
  </si>
  <si>
    <t>～174</t>
  </si>
  <si>
    <t>～175</t>
  </si>
  <si>
    <t>～176</t>
  </si>
  <si>
    <t>～177</t>
  </si>
  <si>
    <t>～178</t>
  </si>
  <si>
    <t>～179</t>
  </si>
  <si>
    <t>～181</t>
  </si>
  <si>
    <t>～182</t>
  </si>
  <si>
    <t>～183</t>
  </si>
  <si>
    <t>～184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</si>
  <si>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</si>
  <si>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</si>
  <si>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</si>
  <si>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</si>
  <si>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</si>
  <si>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</si>
  <si>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</si>
  <si>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</si>
  <si>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</si>
  <si>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</si>
  <si>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</si>
  <si>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</si>
  <si>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</si>
  <si>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</si>
  <si>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</si>
  <si>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</si>
  <si>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</si>
  <si>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</si>
  <si>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</si>
  <si>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</si>
  <si>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</si>
  <si>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</si>
  <si>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</si>
  <si>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</si>
  <si>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</si>
  <si>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</si>
  <si>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</si>
  <si>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</si>
  <si>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</si>
  <si>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</si>
  <si>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</si>
  <si>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</si>
  <si>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</si>
  <si>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</si>
  <si>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</si>
  <si>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</si>
  <si>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</si>
  <si>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</si>
  <si>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</si>
  <si>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</si>
  <si>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</si>
  <si>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</si>
  <si>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</si>
  <si>
    <t>～79</t>
  </si>
  <si>
    <t>～81</t>
  </si>
  <si>
    <t>～82</t>
  </si>
  <si>
    <t>～83</t>
  </si>
  <si>
    <t>～84</t>
  </si>
  <si>
    <t>～85</t>
  </si>
  <si>
    <t>～86</t>
  </si>
  <si>
    <t>～87</t>
  </si>
  <si>
    <t>～88</t>
  </si>
  <si>
    <t>～89</t>
  </si>
  <si>
    <t>～91</t>
  </si>
  <si>
    <t>～92</t>
  </si>
  <si>
    <t>～93</t>
  </si>
  <si>
    <t>～94</t>
  </si>
  <si>
    <t>～95</t>
  </si>
  <si>
    <t>～96</t>
  </si>
  <si>
    <t>～97</t>
  </si>
  <si>
    <t>～98</t>
  </si>
  <si>
    <t>～99</t>
  </si>
  <si>
    <t>～101</t>
  </si>
  <si>
    <t>～102</t>
  </si>
  <si>
    <t>～103</t>
  </si>
  <si>
    <t>～104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</si>
</sst>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0" fontId="4" fillId="0" borderId="0" xfId="0" applyFont="1">
      <alignment vertical="center"/>
    </xf>
    <xf numFmtId="178" fontId="0" fillId="0" borderId="0" xfId="0" applyNumberForma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38" fontId="6" fillId="0" borderId="5" xfId="0" applyNumberFormat="1" applyFont="1" applyBorder="1" applyAlignment="1">
      <alignment horizontal="right" vertical="center"/>
    </xf>
    <xf numFmtId="40" fontId="6" fillId="0" borderId="5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40" fontId="6" fillId="0" borderId="3" xfId="0" applyNumberFormat="1" applyFont="1" applyBorder="1" applyAlignment="1">
      <alignment horizontal="right" vertical="center"/>
    </xf>
    <xf numFmtId="38" fontId="6" fillId="0" borderId="4" xfId="0" applyNumberFormat="1" applyFont="1" applyBorder="1" applyAlignment="1">
      <alignment horizontal="right" vertical="center"/>
    </xf>
    <xf numFmtId="40" fontId="6" fillId="0" borderId="4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40" fontId="6" fillId="0" borderId="1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38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78" fontId="6" fillId="0" borderId="2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2" xfId="0" quotePrefix="1" applyFont="1" applyBorder="1">
      <alignment vertical="center"/>
    </xf>
    <xf numFmtId="180" fontId="6" fillId="0" borderId="2" xfId="0" applyNumberFormat="1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握力!$B$61:$B$111</c:f>
              <c:numCache>
                <c:formatCode>General</c:formatCode>
                <c:ptCount val="5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</c:numCache>
            </c:numRef>
          </c:cat>
          <c:val>
            <c:numRef>
              <c:f>握力!$C$61:$C$111</c:f>
              <c:numCache>
                <c:formatCode>General</c:formatCode>
                <c:ptCount val="51"/>
                <c:pt idx="0">
                  <c:v>70</c:v>
                </c:pt>
                <c:pt idx="1">
                  <c:v>124</c:v>
                </c:pt>
                <c:pt idx="2">
                  <c:v>150</c:v>
                </c:pt>
                <c:pt idx="3">
                  <c:v>165</c:v>
                </c:pt>
                <c:pt idx="4">
                  <c:v>237</c:v>
                </c:pt>
                <c:pt idx="5">
                  <c:v>432</c:v>
                </c:pt>
                <c:pt idx="6">
                  <c:v>651</c:v>
                </c:pt>
                <c:pt idx="7">
                  <c:v>979</c:v>
                </c:pt>
                <c:pt idx="8">
                  <c:v>1445</c:v>
                </c:pt>
                <c:pt idx="9">
                  <c:v>2232</c:v>
                </c:pt>
                <c:pt idx="10">
                  <c:v>3306</c:v>
                </c:pt>
                <c:pt idx="11">
                  <c:v>4431</c:v>
                </c:pt>
                <c:pt idx="12">
                  <c:v>5924</c:v>
                </c:pt>
                <c:pt idx="13">
                  <c:v>8015</c:v>
                </c:pt>
                <c:pt idx="14">
                  <c:v>10094</c:v>
                </c:pt>
                <c:pt idx="15">
                  <c:v>13279</c:v>
                </c:pt>
                <c:pt idx="16">
                  <c:v>14868</c:v>
                </c:pt>
                <c:pt idx="17">
                  <c:v>16733</c:v>
                </c:pt>
                <c:pt idx="18">
                  <c:v>19522</c:v>
                </c:pt>
                <c:pt idx="19">
                  <c:v>20893</c:v>
                </c:pt>
                <c:pt idx="20">
                  <c:v>22393</c:v>
                </c:pt>
                <c:pt idx="21">
                  <c:v>22268</c:v>
                </c:pt>
                <c:pt idx="22">
                  <c:v>21964</c:v>
                </c:pt>
                <c:pt idx="23">
                  <c:v>24154</c:v>
                </c:pt>
                <c:pt idx="24">
                  <c:v>23206</c:v>
                </c:pt>
                <c:pt idx="25">
                  <c:v>24019</c:v>
                </c:pt>
                <c:pt idx="26">
                  <c:v>21240</c:v>
                </c:pt>
                <c:pt idx="27">
                  <c:v>19223</c:v>
                </c:pt>
                <c:pt idx="28">
                  <c:v>19466</c:v>
                </c:pt>
                <c:pt idx="29">
                  <c:v>16772</c:v>
                </c:pt>
                <c:pt idx="30">
                  <c:v>14750</c:v>
                </c:pt>
                <c:pt idx="31">
                  <c:v>12537</c:v>
                </c:pt>
                <c:pt idx="32">
                  <c:v>10716</c:v>
                </c:pt>
                <c:pt idx="33">
                  <c:v>10383</c:v>
                </c:pt>
                <c:pt idx="34">
                  <c:v>8521</c:v>
                </c:pt>
                <c:pt idx="35">
                  <c:v>7393</c:v>
                </c:pt>
                <c:pt idx="36">
                  <c:v>5772</c:v>
                </c:pt>
                <c:pt idx="37">
                  <c:v>4446</c:v>
                </c:pt>
                <c:pt idx="38">
                  <c:v>4109</c:v>
                </c:pt>
                <c:pt idx="39">
                  <c:v>3228</c:v>
                </c:pt>
                <c:pt idx="40">
                  <c:v>2453</c:v>
                </c:pt>
                <c:pt idx="41">
                  <c:v>1658</c:v>
                </c:pt>
                <c:pt idx="42">
                  <c:v>1591</c:v>
                </c:pt>
                <c:pt idx="43">
                  <c:v>1265</c:v>
                </c:pt>
                <c:pt idx="44">
                  <c:v>930</c:v>
                </c:pt>
                <c:pt idx="45">
                  <c:v>816</c:v>
                </c:pt>
                <c:pt idx="46">
                  <c:v>605</c:v>
                </c:pt>
                <c:pt idx="47">
                  <c:v>406</c:v>
                </c:pt>
                <c:pt idx="48">
                  <c:v>293</c:v>
                </c:pt>
                <c:pt idx="49">
                  <c:v>200</c:v>
                </c:pt>
                <c:pt idx="5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1-41E1-8D2A-B7653884E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0464896"/>
        <c:axId val="120658944"/>
      </c:barChart>
      <c:catAx>
        <c:axId val="12046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0658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0658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04648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持久走!$D$61:$D$144</c:f>
              <c:strCache>
                <c:ptCount val="84"/>
                <c:pt idx="0">
                  <c:v>～610</c:v>
                </c:pt>
                <c:pt idx="1">
                  <c:v>～605</c:v>
                </c:pt>
                <c:pt idx="2">
                  <c:v>～600</c:v>
                </c:pt>
                <c:pt idx="3">
                  <c:v>～595</c:v>
                </c:pt>
                <c:pt idx="4">
                  <c:v>～590</c:v>
                </c:pt>
                <c:pt idx="5">
                  <c:v>～585</c:v>
                </c:pt>
                <c:pt idx="6">
                  <c:v>～580</c:v>
                </c:pt>
                <c:pt idx="7">
                  <c:v>～575</c:v>
                </c:pt>
                <c:pt idx="8">
                  <c:v>～570</c:v>
                </c:pt>
                <c:pt idx="9">
                  <c:v>～565</c:v>
                </c:pt>
                <c:pt idx="10">
                  <c:v>～560</c:v>
                </c:pt>
                <c:pt idx="11">
                  <c:v>～555</c:v>
                </c:pt>
                <c:pt idx="12">
                  <c:v>～550</c:v>
                </c:pt>
                <c:pt idx="13">
                  <c:v>～545</c:v>
                </c:pt>
                <c:pt idx="14">
                  <c:v>～540</c:v>
                </c:pt>
                <c:pt idx="15">
                  <c:v>～535</c:v>
                </c:pt>
                <c:pt idx="16">
                  <c:v>～530</c:v>
                </c:pt>
                <c:pt idx="17">
                  <c:v>～525</c:v>
                </c:pt>
                <c:pt idx="18">
                  <c:v>～520</c:v>
                </c:pt>
                <c:pt idx="19">
                  <c:v>～515</c:v>
                </c:pt>
                <c:pt idx="20">
                  <c:v>～510</c:v>
                </c:pt>
                <c:pt idx="21">
                  <c:v>～505</c:v>
                </c:pt>
                <c:pt idx="22">
                  <c:v>～500</c:v>
                </c:pt>
                <c:pt idx="23">
                  <c:v>～495</c:v>
                </c:pt>
                <c:pt idx="24">
                  <c:v>～490</c:v>
                </c:pt>
                <c:pt idx="25">
                  <c:v>～485</c:v>
                </c:pt>
                <c:pt idx="26">
                  <c:v>～480</c:v>
                </c:pt>
                <c:pt idx="27">
                  <c:v>～475</c:v>
                </c:pt>
                <c:pt idx="28">
                  <c:v>～470</c:v>
                </c:pt>
                <c:pt idx="29">
                  <c:v>～465</c:v>
                </c:pt>
                <c:pt idx="30">
                  <c:v>～460</c:v>
                </c:pt>
                <c:pt idx="31">
                  <c:v>～455</c:v>
                </c:pt>
                <c:pt idx="32">
                  <c:v>～450</c:v>
                </c:pt>
                <c:pt idx="33">
                  <c:v>～445</c:v>
                </c:pt>
                <c:pt idx="34">
                  <c:v>～440</c:v>
                </c:pt>
                <c:pt idx="35">
                  <c:v>～435</c:v>
                </c:pt>
                <c:pt idx="36">
                  <c:v>～430</c:v>
                </c:pt>
                <c:pt idx="37">
                  <c:v>～425</c:v>
                </c:pt>
                <c:pt idx="38">
                  <c:v>～420</c:v>
                </c:pt>
                <c:pt idx="39">
                  <c:v>～415</c:v>
                </c:pt>
                <c:pt idx="40">
                  <c:v>～410</c:v>
                </c:pt>
                <c:pt idx="41">
                  <c:v>～405</c:v>
                </c:pt>
                <c:pt idx="42">
                  <c:v>～400</c:v>
                </c:pt>
                <c:pt idx="43">
                  <c:v>～395</c:v>
                </c:pt>
                <c:pt idx="44">
                  <c:v>～390</c:v>
                </c:pt>
                <c:pt idx="45">
                  <c:v>～385</c:v>
                </c:pt>
                <c:pt idx="46">
                  <c:v>～380</c:v>
                </c:pt>
                <c:pt idx="47">
                  <c:v>～375</c:v>
                </c:pt>
                <c:pt idx="48">
                  <c:v>～370</c:v>
                </c:pt>
                <c:pt idx="49">
                  <c:v>～365</c:v>
                </c:pt>
                <c:pt idx="50">
                  <c:v>～360</c:v>
                </c:pt>
                <c:pt idx="51">
                  <c:v>～355</c:v>
                </c:pt>
                <c:pt idx="52">
                  <c:v>～350</c:v>
                </c:pt>
                <c:pt idx="53">
                  <c:v>～345</c:v>
                </c:pt>
                <c:pt idx="54">
                  <c:v>～340</c:v>
                </c:pt>
                <c:pt idx="55">
                  <c:v>～335</c:v>
                </c:pt>
                <c:pt idx="56">
                  <c:v>～330</c:v>
                </c:pt>
                <c:pt idx="57">
                  <c:v>～325</c:v>
                </c:pt>
                <c:pt idx="58">
                  <c:v>～320</c:v>
                </c:pt>
                <c:pt idx="59">
                  <c:v>～315</c:v>
                </c:pt>
                <c:pt idx="60">
                  <c:v>～310</c:v>
                </c:pt>
                <c:pt idx="61">
                  <c:v>～305</c:v>
                </c:pt>
                <c:pt idx="62">
                  <c:v>～300</c:v>
                </c:pt>
                <c:pt idx="63">
                  <c:v>～295</c:v>
                </c:pt>
                <c:pt idx="64">
                  <c:v>～290</c:v>
                </c:pt>
                <c:pt idx="65">
                  <c:v>～285</c:v>
                </c:pt>
                <c:pt idx="66">
                  <c:v>～280</c:v>
                </c:pt>
                <c:pt idx="67">
                  <c:v>～275</c:v>
                </c:pt>
                <c:pt idx="68">
                  <c:v>～270</c:v>
                </c:pt>
                <c:pt idx="69">
                  <c:v>～265</c:v>
                </c:pt>
                <c:pt idx="70">
                  <c:v>～260</c:v>
                </c:pt>
                <c:pt idx="71">
                  <c:v>～255</c:v>
                </c:pt>
                <c:pt idx="72">
                  <c:v>～250</c:v>
                </c:pt>
                <c:pt idx="73">
                  <c:v>～245</c:v>
                </c:pt>
                <c:pt idx="74">
                  <c:v>～240</c:v>
                </c:pt>
                <c:pt idx="75">
                  <c:v>～235</c:v>
                </c:pt>
                <c:pt idx="76">
                  <c:v>～230</c:v>
                </c:pt>
                <c:pt idx="77">
                  <c:v>～225</c:v>
                </c:pt>
                <c:pt idx="78">
                  <c:v>～220</c:v>
                </c:pt>
                <c:pt idx="79">
                  <c:v>～215</c:v>
                </c:pt>
                <c:pt idx="80">
                  <c:v>～210</c:v>
                </c:pt>
                <c:pt idx="81">
                  <c:v>～205</c:v>
                </c:pt>
                <c:pt idx="82">
                  <c:v>～200</c:v>
                </c:pt>
                <c:pt idx="83">
                  <c:v>～195</c:v>
                </c:pt>
              </c:strCache>
            </c:strRef>
          </c:cat>
          <c:val>
            <c:numRef>
              <c:f>持久走!$E$61:$E$144</c:f>
              <c:numCache>
                <c:formatCode>General</c:formatCode>
                <c:ptCount val="84"/>
                <c:pt idx="0">
                  <c:v>32</c:v>
                </c:pt>
                <c:pt idx="1">
                  <c:v>51</c:v>
                </c:pt>
                <c:pt idx="2">
                  <c:v>78</c:v>
                </c:pt>
                <c:pt idx="3">
                  <c:v>31</c:v>
                </c:pt>
                <c:pt idx="4">
                  <c:v>27</c:v>
                </c:pt>
                <c:pt idx="5">
                  <c:v>29</c:v>
                </c:pt>
                <c:pt idx="6">
                  <c:v>26</c:v>
                </c:pt>
                <c:pt idx="7">
                  <c:v>22</c:v>
                </c:pt>
                <c:pt idx="8">
                  <c:v>47</c:v>
                </c:pt>
                <c:pt idx="9">
                  <c:v>33</c:v>
                </c:pt>
                <c:pt idx="10">
                  <c:v>31</c:v>
                </c:pt>
                <c:pt idx="11">
                  <c:v>30</c:v>
                </c:pt>
                <c:pt idx="12">
                  <c:v>83</c:v>
                </c:pt>
                <c:pt idx="13">
                  <c:v>63</c:v>
                </c:pt>
                <c:pt idx="14">
                  <c:v>90</c:v>
                </c:pt>
                <c:pt idx="15">
                  <c:v>22</c:v>
                </c:pt>
                <c:pt idx="16">
                  <c:v>46</c:v>
                </c:pt>
                <c:pt idx="17">
                  <c:v>43</c:v>
                </c:pt>
                <c:pt idx="18">
                  <c:v>41</c:v>
                </c:pt>
                <c:pt idx="19">
                  <c:v>63</c:v>
                </c:pt>
                <c:pt idx="20">
                  <c:v>73</c:v>
                </c:pt>
                <c:pt idx="21">
                  <c:v>78</c:v>
                </c:pt>
                <c:pt idx="22">
                  <c:v>78</c:v>
                </c:pt>
                <c:pt idx="23">
                  <c:v>86</c:v>
                </c:pt>
                <c:pt idx="24">
                  <c:v>129</c:v>
                </c:pt>
                <c:pt idx="25">
                  <c:v>122</c:v>
                </c:pt>
                <c:pt idx="26">
                  <c:v>184</c:v>
                </c:pt>
                <c:pt idx="27">
                  <c:v>118</c:v>
                </c:pt>
                <c:pt idx="28">
                  <c:v>171</c:v>
                </c:pt>
                <c:pt idx="29">
                  <c:v>170</c:v>
                </c:pt>
                <c:pt idx="30">
                  <c:v>189</c:v>
                </c:pt>
                <c:pt idx="31">
                  <c:v>186</c:v>
                </c:pt>
                <c:pt idx="32">
                  <c:v>307</c:v>
                </c:pt>
                <c:pt idx="33">
                  <c:v>239</c:v>
                </c:pt>
                <c:pt idx="34">
                  <c:v>277</c:v>
                </c:pt>
                <c:pt idx="35">
                  <c:v>389</c:v>
                </c:pt>
                <c:pt idx="36">
                  <c:v>355</c:v>
                </c:pt>
                <c:pt idx="37">
                  <c:v>448</c:v>
                </c:pt>
                <c:pt idx="38">
                  <c:v>616</c:v>
                </c:pt>
                <c:pt idx="39">
                  <c:v>579</c:v>
                </c:pt>
                <c:pt idx="40">
                  <c:v>780</c:v>
                </c:pt>
                <c:pt idx="41">
                  <c:v>797</c:v>
                </c:pt>
                <c:pt idx="42">
                  <c:v>904</c:v>
                </c:pt>
                <c:pt idx="43">
                  <c:v>917</c:v>
                </c:pt>
                <c:pt idx="44">
                  <c:v>1279</c:v>
                </c:pt>
                <c:pt idx="45">
                  <c:v>1249</c:v>
                </c:pt>
                <c:pt idx="46">
                  <c:v>1458</c:v>
                </c:pt>
                <c:pt idx="47">
                  <c:v>1794</c:v>
                </c:pt>
                <c:pt idx="48">
                  <c:v>1907</c:v>
                </c:pt>
                <c:pt idx="49">
                  <c:v>2158</c:v>
                </c:pt>
                <c:pt idx="50">
                  <c:v>2805</c:v>
                </c:pt>
                <c:pt idx="51">
                  <c:v>2700</c:v>
                </c:pt>
                <c:pt idx="52">
                  <c:v>3160</c:v>
                </c:pt>
                <c:pt idx="53">
                  <c:v>3499</c:v>
                </c:pt>
                <c:pt idx="54">
                  <c:v>3836</c:v>
                </c:pt>
                <c:pt idx="55">
                  <c:v>4013</c:v>
                </c:pt>
                <c:pt idx="56">
                  <c:v>4981</c:v>
                </c:pt>
                <c:pt idx="57">
                  <c:v>4811</c:v>
                </c:pt>
                <c:pt idx="58">
                  <c:v>5461</c:v>
                </c:pt>
                <c:pt idx="59">
                  <c:v>5769</c:v>
                </c:pt>
                <c:pt idx="60">
                  <c:v>5989</c:v>
                </c:pt>
                <c:pt idx="61">
                  <c:v>5905</c:v>
                </c:pt>
                <c:pt idx="62">
                  <c:v>6910</c:v>
                </c:pt>
                <c:pt idx="63">
                  <c:v>5982</c:v>
                </c:pt>
                <c:pt idx="64">
                  <c:v>6643</c:v>
                </c:pt>
                <c:pt idx="65">
                  <c:v>5918</c:v>
                </c:pt>
                <c:pt idx="66">
                  <c:v>5832</c:v>
                </c:pt>
                <c:pt idx="67">
                  <c:v>5322</c:v>
                </c:pt>
                <c:pt idx="68">
                  <c:v>5411</c:v>
                </c:pt>
                <c:pt idx="69">
                  <c:v>4657</c:v>
                </c:pt>
                <c:pt idx="70">
                  <c:v>4480</c:v>
                </c:pt>
                <c:pt idx="71">
                  <c:v>3490</c:v>
                </c:pt>
                <c:pt idx="72">
                  <c:v>3190</c:v>
                </c:pt>
                <c:pt idx="73">
                  <c:v>2644</c:v>
                </c:pt>
                <c:pt idx="74">
                  <c:v>2197</c:v>
                </c:pt>
                <c:pt idx="75">
                  <c:v>1463</c:v>
                </c:pt>
                <c:pt idx="76">
                  <c:v>1184</c:v>
                </c:pt>
                <c:pt idx="77">
                  <c:v>744</c:v>
                </c:pt>
                <c:pt idx="78">
                  <c:v>526</c:v>
                </c:pt>
                <c:pt idx="79">
                  <c:v>291</c:v>
                </c:pt>
                <c:pt idx="80">
                  <c:v>180</c:v>
                </c:pt>
                <c:pt idx="81">
                  <c:v>88</c:v>
                </c:pt>
                <c:pt idx="82">
                  <c:v>55</c:v>
                </c:pt>
                <c:pt idx="8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9-4625-B057-FE7C6E6FA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18080"/>
        <c:axId val="91520000"/>
      </c:barChart>
      <c:catAx>
        <c:axId val="915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200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520000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1808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'20mシャトルラン'!$B$61:$B$75</c:f>
              <c:strCache>
                <c:ptCount val="15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  <c:pt idx="12">
                  <c:v>～130</c:v>
                </c:pt>
                <c:pt idx="13">
                  <c:v>～140</c:v>
                </c:pt>
                <c:pt idx="14">
                  <c:v>～150</c:v>
                </c:pt>
              </c:strCache>
            </c:strRef>
          </c:cat>
          <c:val>
            <c:numRef>
              <c:f>'20mシャトルラン'!$C$61:$C$75</c:f>
              <c:numCache>
                <c:formatCode>General</c:formatCode>
                <c:ptCount val="15"/>
                <c:pt idx="0">
                  <c:v>1229</c:v>
                </c:pt>
                <c:pt idx="1">
                  <c:v>2900</c:v>
                </c:pt>
                <c:pt idx="2">
                  <c:v>7253</c:v>
                </c:pt>
                <c:pt idx="3">
                  <c:v>13055</c:v>
                </c:pt>
                <c:pt idx="4">
                  <c:v>20294</c:v>
                </c:pt>
                <c:pt idx="5">
                  <c:v>30958</c:v>
                </c:pt>
                <c:pt idx="6">
                  <c:v>39230</c:v>
                </c:pt>
                <c:pt idx="7">
                  <c:v>44326</c:v>
                </c:pt>
                <c:pt idx="8">
                  <c:v>45071</c:v>
                </c:pt>
                <c:pt idx="9">
                  <c:v>38497</c:v>
                </c:pt>
                <c:pt idx="10">
                  <c:v>39083</c:v>
                </c:pt>
                <c:pt idx="11">
                  <c:v>19020</c:v>
                </c:pt>
                <c:pt idx="12">
                  <c:v>9448</c:v>
                </c:pt>
                <c:pt idx="13">
                  <c:v>2427</c:v>
                </c:pt>
                <c:pt idx="14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5-4801-8017-52748ED2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36768"/>
        <c:axId val="91547136"/>
      </c:barChart>
      <c:catAx>
        <c:axId val="9153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47136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3676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'20mシャトルラン'!$E$61:$E$72</c:f>
              <c:numCache>
                <c:formatCode>General</c:formatCode>
                <c:ptCount val="12"/>
                <c:pt idx="0">
                  <c:v>1230</c:v>
                </c:pt>
                <c:pt idx="1">
                  <c:v>9141</c:v>
                </c:pt>
                <c:pt idx="2">
                  <c:v>35304</c:v>
                </c:pt>
                <c:pt idx="3">
                  <c:v>54479</c:v>
                </c:pt>
                <c:pt idx="4">
                  <c:v>57719</c:v>
                </c:pt>
                <c:pt idx="5">
                  <c:v>51052</c:v>
                </c:pt>
                <c:pt idx="6">
                  <c:v>39180</c:v>
                </c:pt>
                <c:pt idx="7">
                  <c:v>23938</c:v>
                </c:pt>
                <c:pt idx="8">
                  <c:v>14318</c:v>
                </c:pt>
                <c:pt idx="9">
                  <c:v>6284</c:v>
                </c:pt>
                <c:pt idx="10">
                  <c:v>2888</c:v>
                </c:pt>
                <c:pt idx="11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C-4B72-97B0-1DCDA2ABA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801088"/>
        <c:axId val="91803008"/>
      </c:barChart>
      <c:catAx>
        <c:axId val="918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80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03008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80108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'50m走'!$B$61:$B$201</c:f>
              <c:numCache>
                <c:formatCode>0.0</c:formatCode>
                <c:ptCount val="141"/>
                <c:pt idx="0">
                  <c:v>20</c:v>
                </c:pt>
                <c:pt idx="1">
                  <c:v>19.899999999999999</c:v>
                </c:pt>
                <c:pt idx="2">
                  <c:v>19.8</c:v>
                </c:pt>
                <c:pt idx="3">
                  <c:v>19.7</c:v>
                </c:pt>
                <c:pt idx="4">
                  <c:v>19.600000000000001</c:v>
                </c:pt>
                <c:pt idx="5">
                  <c:v>19.5</c:v>
                </c:pt>
                <c:pt idx="6">
                  <c:v>19.399999999999999</c:v>
                </c:pt>
                <c:pt idx="7">
                  <c:v>19.3</c:v>
                </c:pt>
                <c:pt idx="8">
                  <c:v>19.2</c:v>
                </c:pt>
                <c:pt idx="9">
                  <c:v>19.100000000000001</c:v>
                </c:pt>
                <c:pt idx="10">
                  <c:v>19</c:v>
                </c:pt>
                <c:pt idx="11">
                  <c:v>18.899999999999999</c:v>
                </c:pt>
                <c:pt idx="12">
                  <c:v>18.8</c:v>
                </c:pt>
                <c:pt idx="13">
                  <c:v>18.7</c:v>
                </c:pt>
                <c:pt idx="14">
                  <c:v>18.600000000000001</c:v>
                </c:pt>
                <c:pt idx="15">
                  <c:v>18.5</c:v>
                </c:pt>
                <c:pt idx="16">
                  <c:v>18.399999999999999</c:v>
                </c:pt>
                <c:pt idx="17">
                  <c:v>18.3</c:v>
                </c:pt>
                <c:pt idx="18">
                  <c:v>18.2</c:v>
                </c:pt>
                <c:pt idx="19">
                  <c:v>18.100000000000001</c:v>
                </c:pt>
                <c:pt idx="20">
                  <c:v>18</c:v>
                </c:pt>
                <c:pt idx="21">
                  <c:v>17.899999999999999</c:v>
                </c:pt>
                <c:pt idx="22">
                  <c:v>17.8</c:v>
                </c:pt>
                <c:pt idx="23">
                  <c:v>17.7</c:v>
                </c:pt>
                <c:pt idx="24">
                  <c:v>17.600000000000001</c:v>
                </c:pt>
                <c:pt idx="25">
                  <c:v>17.5</c:v>
                </c:pt>
                <c:pt idx="26">
                  <c:v>17.399999999999999</c:v>
                </c:pt>
                <c:pt idx="27">
                  <c:v>17.3</c:v>
                </c:pt>
                <c:pt idx="28">
                  <c:v>17.2</c:v>
                </c:pt>
                <c:pt idx="29">
                  <c:v>17.100000000000001</c:v>
                </c:pt>
                <c:pt idx="30">
                  <c:v>17</c:v>
                </c:pt>
                <c:pt idx="31">
                  <c:v>16.899999999999999</c:v>
                </c:pt>
                <c:pt idx="32">
                  <c:v>16.8</c:v>
                </c:pt>
                <c:pt idx="33">
                  <c:v>16.7</c:v>
                </c:pt>
                <c:pt idx="34">
                  <c:v>16.600000000000001</c:v>
                </c:pt>
                <c:pt idx="35">
                  <c:v>16.5</c:v>
                </c:pt>
                <c:pt idx="36">
                  <c:v>16.399999999999999</c:v>
                </c:pt>
                <c:pt idx="37">
                  <c:v>16.3</c:v>
                </c:pt>
                <c:pt idx="38">
                  <c:v>16.2</c:v>
                </c:pt>
                <c:pt idx="39">
                  <c:v>16.100000000000001</c:v>
                </c:pt>
                <c:pt idx="40">
                  <c:v>16</c:v>
                </c:pt>
                <c:pt idx="41">
                  <c:v>15.9</c:v>
                </c:pt>
                <c:pt idx="42">
                  <c:v>15.8</c:v>
                </c:pt>
                <c:pt idx="43">
                  <c:v>15.7</c:v>
                </c:pt>
                <c:pt idx="44">
                  <c:v>15.6</c:v>
                </c:pt>
                <c:pt idx="45">
                  <c:v>15.5</c:v>
                </c:pt>
                <c:pt idx="46">
                  <c:v>15.4</c:v>
                </c:pt>
                <c:pt idx="47">
                  <c:v>15.3</c:v>
                </c:pt>
                <c:pt idx="48">
                  <c:v>15.2</c:v>
                </c:pt>
                <c:pt idx="49">
                  <c:v>15.1</c:v>
                </c:pt>
                <c:pt idx="50">
                  <c:v>15</c:v>
                </c:pt>
                <c:pt idx="51">
                  <c:v>14.9</c:v>
                </c:pt>
                <c:pt idx="52">
                  <c:v>14.8</c:v>
                </c:pt>
                <c:pt idx="53">
                  <c:v>14.7</c:v>
                </c:pt>
                <c:pt idx="54">
                  <c:v>14.6</c:v>
                </c:pt>
                <c:pt idx="55">
                  <c:v>14.5</c:v>
                </c:pt>
                <c:pt idx="56">
                  <c:v>14.4</c:v>
                </c:pt>
                <c:pt idx="57">
                  <c:v>14.3</c:v>
                </c:pt>
                <c:pt idx="58">
                  <c:v>14.2</c:v>
                </c:pt>
                <c:pt idx="59">
                  <c:v>14.1</c:v>
                </c:pt>
                <c:pt idx="60">
                  <c:v>14</c:v>
                </c:pt>
                <c:pt idx="61">
                  <c:v>13.9</c:v>
                </c:pt>
                <c:pt idx="62">
                  <c:v>13.8</c:v>
                </c:pt>
                <c:pt idx="63">
                  <c:v>13.7</c:v>
                </c:pt>
                <c:pt idx="64">
                  <c:v>13.6</c:v>
                </c:pt>
                <c:pt idx="65">
                  <c:v>13.5</c:v>
                </c:pt>
                <c:pt idx="66">
                  <c:v>13.4</c:v>
                </c:pt>
                <c:pt idx="67">
                  <c:v>13.3</c:v>
                </c:pt>
                <c:pt idx="68">
                  <c:v>13.2</c:v>
                </c:pt>
                <c:pt idx="69">
                  <c:v>13.1</c:v>
                </c:pt>
                <c:pt idx="70">
                  <c:v>13</c:v>
                </c:pt>
                <c:pt idx="71">
                  <c:v>12.9</c:v>
                </c:pt>
                <c:pt idx="72">
                  <c:v>12.8</c:v>
                </c:pt>
                <c:pt idx="73">
                  <c:v>12.7</c:v>
                </c:pt>
                <c:pt idx="74">
                  <c:v>12.6</c:v>
                </c:pt>
                <c:pt idx="75">
                  <c:v>12.5</c:v>
                </c:pt>
                <c:pt idx="76">
                  <c:v>12.4</c:v>
                </c:pt>
                <c:pt idx="77">
                  <c:v>12.3</c:v>
                </c:pt>
                <c:pt idx="78">
                  <c:v>12.2</c:v>
                </c:pt>
                <c:pt idx="79">
                  <c:v>12.1</c:v>
                </c:pt>
                <c:pt idx="80">
                  <c:v>12</c:v>
                </c:pt>
                <c:pt idx="81">
                  <c:v>11.9</c:v>
                </c:pt>
                <c:pt idx="82">
                  <c:v>11.8</c:v>
                </c:pt>
                <c:pt idx="83">
                  <c:v>11.7</c:v>
                </c:pt>
                <c:pt idx="84">
                  <c:v>11.6</c:v>
                </c:pt>
                <c:pt idx="85">
                  <c:v>11.5</c:v>
                </c:pt>
                <c:pt idx="86">
                  <c:v>11.4</c:v>
                </c:pt>
                <c:pt idx="87">
                  <c:v>11.3</c:v>
                </c:pt>
                <c:pt idx="88">
                  <c:v>11.2</c:v>
                </c:pt>
                <c:pt idx="89">
                  <c:v>11.1</c:v>
                </c:pt>
                <c:pt idx="90">
                  <c:v>11</c:v>
                </c:pt>
                <c:pt idx="91">
                  <c:v>10.9</c:v>
                </c:pt>
                <c:pt idx="92">
                  <c:v>10.8</c:v>
                </c:pt>
                <c:pt idx="93">
                  <c:v>10.7</c:v>
                </c:pt>
                <c:pt idx="94">
                  <c:v>10.6</c:v>
                </c:pt>
                <c:pt idx="95">
                  <c:v>10.5</c:v>
                </c:pt>
                <c:pt idx="96">
                  <c:v>10.4</c:v>
                </c:pt>
                <c:pt idx="97">
                  <c:v>10.3</c:v>
                </c:pt>
                <c:pt idx="98">
                  <c:v>10.199999999999999</c:v>
                </c:pt>
                <c:pt idx="99">
                  <c:v>10.1</c:v>
                </c:pt>
                <c:pt idx="100">
                  <c:v>10</c:v>
                </c:pt>
                <c:pt idx="101">
                  <c:v>9.9</c:v>
                </c:pt>
                <c:pt idx="102">
                  <c:v>9.8000000000000007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9.5</c:v>
                </c:pt>
                <c:pt idx="106">
                  <c:v>9.4</c:v>
                </c:pt>
                <c:pt idx="107">
                  <c:v>9.3000000000000007</c:v>
                </c:pt>
                <c:pt idx="108">
                  <c:v>9.1999999999999993</c:v>
                </c:pt>
                <c:pt idx="109">
                  <c:v>9.1</c:v>
                </c:pt>
                <c:pt idx="110">
                  <c:v>9</c:v>
                </c:pt>
                <c:pt idx="111">
                  <c:v>8.9</c:v>
                </c:pt>
                <c:pt idx="112">
                  <c:v>8.8000000000000007</c:v>
                </c:pt>
                <c:pt idx="113">
                  <c:v>8.6999999999999993</c:v>
                </c:pt>
                <c:pt idx="114">
                  <c:v>8.6</c:v>
                </c:pt>
                <c:pt idx="115">
                  <c:v>8.5</c:v>
                </c:pt>
                <c:pt idx="116">
                  <c:v>8.4</c:v>
                </c:pt>
                <c:pt idx="117">
                  <c:v>8.3000000000000007</c:v>
                </c:pt>
                <c:pt idx="118">
                  <c:v>8.1999999999999993</c:v>
                </c:pt>
                <c:pt idx="119">
                  <c:v>8.1</c:v>
                </c:pt>
                <c:pt idx="120">
                  <c:v>8</c:v>
                </c:pt>
                <c:pt idx="121">
                  <c:v>7.9</c:v>
                </c:pt>
                <c:pt idx="122">
                  <c:v>7.8</c:v>
                </c:pt>
                <c:pt idx="123">
                  <c:v>7.7</c:v>
                </c:pt>
                <c:pt idx="124">
                  <c:v>7.6</c:v>
                </c:pt>
                <c:pt idx="125">
                  <c:v>7.5</c:v>
                </c:pt>
                <c:pt idx="126">
                  <c:v>7.4</c:v>
                </c:pt>
                <c:pt idx="127">
                  <c:v>7.3</c:v>
                </c:pt>
                <c:pt idx="128">
                  <c:v>7.2</c:v>
                </c:pt>
                <c:pt idx="129">
                  <c:v>7.1</c:v>
                </c:pt>
                <c:pt idx="130">
                  <c:v>7</c:v>
                </c:pt>
                <c:pt idx="131">
                  <c:v>6.9</c:v>
                </c:pt>
                <c:pt idx="132">
                  <c:v>6.8</c:v>
                </c:pt>
                <c:pt idx="133">
                  <c:v>6.7</c:v>
                </c:pt>
                <c:pt idx="134">
                  <c:v>6.6</c:v>
                </c:pt>
                <c:pt idx="135">
                  <c:v>6.5</c:v>
                </c:pt>
                <c:pt idx="136">
                  <c:v>6.4</c:v>
                </c:pt>
                <c:pt idx="137">
                  <c:v>6.3</c:v>
                </c:pt>
                <c:pt idx="138">
                  <c:v>6.2</c:v>
                </c:pt>
                <c:pt idx="139">
                  <c:v>6.1</c:v>
                </c:pt>
                <c:pt idx="140">
                  <c:v>6</c:v>
                </c:pt>
              </c:numCache>
            </c:numRef>
          </c:cat>
          <c:val>
            <c:numRef>
              <c:f>'50m走'!$C$61:$C$201</c:f>
              <c:numCache>
                <c:formatCode>General</c:formatCode>
                <c:ptCount val="141"/>
                <c:pt idx="0">
                  <c:v>17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3</c:v>
                </c:pt>
                <c:pt idx="24">
                  <c:v>11</c:v>
                </c:pt>
                <c:pt idx="25">
                  <c:v>11</c:v>
                </c:pt>
                <c:pt idx="26">
                  <c:v>7</c:v>
                </c:pt>
                <c:pt idx="27">
                  <c:v>14</c:v>
                </c:pt>
                <c:pt idx="28">
                  <c:v>11</c:v>
                </c:pt>
                <c:pt idx="29">
                  <c:v>9</c:v>
                </c:pt>
                <c:pt idx="30">
                  <c:v>26</c:v>
                </c:pt>
                <c:pt idx="31">
                  <c:v>3</c:v>
                </c:pt>
                <c:pt idx="32">
                  <c:v>15</c:v>
                </c:pt>
                <c:pt idx="33">
                  <c:v>11</c:v>
                </c:pt>
                <c:pt idx="34">
                  <c:v>11</c:v>
                </c:pt>
                <c:pt idx="35">
                  <c:v>18</c:v>
                </c:pt>
                <c:pt idx="36">
                  <c:v>12</c:v>
                </c:pt>
                <c:pt idx="37">
                  <c:v>13</c:v>
                </c:pt>
                <c:pt idx="38">
                  <c:v>12</c:v>
                </c:pt>
                <c:pt idx="39">
                  <c:v>17</c:v>
                </c:pt>
                <c:pt idx="40">
                  <c:v>24</c:v>
                </c:pt>
                <c:pt idx="41">
                  <c:v>12</c:v>
                </c:pt>
                <c:pt idx="42">
                  <c:v>11</c:v>
                </c:pt>
                <c:pt idx="43">
                  <c:v>12</c:v>
                </c:pt>
                <c:pt idx="44">
                  <c:v>15</c:v>
                </c:pt>
                <c:pt idx="45">
                  <c:v>16</c:v>
                </c:pt>
                <c:pt idx="46">
                  <c:v>12</c:v>
                </c:pt>
                <c:pt idx="47">
                  <c:v>23</c:v>
                </c:pt>
                <c:pt idx="48">
                  <c:v>18</c:v>
                </c:pt>
                <c:pt idx="49">
                  <c:v>14</c:v>
                </c:pt>
                <c:pt idx="50">
                  <c:v>36</c:v>
                </c:pt>
                <c:pt idx="51">
                  <c:v>21</c:v>
                </c:pt>
                <c:pt idx="52">
                  <c:v>18</c:v>
                </c:pt>
                <c:pt idx="53">
                  <c:v>23</c:v>
                </c:pt>
                <c:pt idx="54">
                  <c:v>21</c:v>
                </c:pt>
                <c:pt idx="55">
                  <c:v>24</c:v>
                </c:pt>
                <c:pt idx="56">
                  <c:v>15</c:v>
                </c:pt>
                <c:pt idx="57">
                  <c:v>25</c:v>
                </c:pt>
                <c:pt idx="58">
                  <c:v>17</c:v>
                </c:pt>
                <c:pt idx="59">
                  <c:v>17</c:v>
                </c:pt>
                <c:pt idx="60">
                  <c:v>69</c:v>
                </c:pt>
                <c:pt idx="61">
                  <c:v>25</c:v>
                </c:pt>
                <c:pt idx="62">
                  <c:v>44</c:v>
                </c:pt>
                <c:pt idx="63">
                  <c:v>21</c:v>
                </c:pt>
                <c:pt idx="64">
                  <c:v>49</c:v>
                </c:pt>
                <c:pt idx="65">
                  <c:v>42</c:v>
                </c:pt>
                <c:pt idx="66">
                  <c:v>39</c:v>
                </c:pt>
                <c:pt idx="67">
                  <c:v>35</c:v>
                </c:pt>
                <c:pt idx="68">
                  <c:v>57</c:v>
                </c:pt>
                <c:pt idx="69">
                  <c:v>47</c:v>
                </c:pt>
                <c:pt idx="70">
                  <c:v>105</c:v>
                </c:pt>
                <c:pt idx="71">
                  <c:v>57</c:v>
                </c:pt>
                <c:pt idx="72">
                  <c:v>53</c:v>
                </c:pt>
                <c:pt idx="73">
                  <c:v>62</c:v>
                </c:pt>
                <c:pt idx="74">
                  <c:v>63</c:v>
                </c:pt>
                <c:pt idx="75">
                  <c:v>96</c:v>
                </c:pt>
                <c:pt idx="76">
                  <c:v>76</c:v>
                </c:pt>
                <c:pt idx="77">
                  <c:v>95</c:v>
                </c:pt>
                <c:pt idx="78">
                  <c:v>97</c:v>
                </c:pt>
                <c:pt idx="79">
                  <c:v>77</c:v>
                </c:pt>
                <c:pt idx="80">
                  <c:v>266</c:v>
                </c:pt>
                <c:pt idx="81">
                  <c:v>134</c:v>
                </c:pt>
                <c:pt idx="82">
                  <c:v>149</c:v>
                </c:pt>
                <c:pt idx="83">
                  <c:v>154</c:v>
                </c:pt>
                <c:pt idx="84">
                  <c:v>157</c:v>
                </c:pt>
                <c:pt idx="85">
                  <c:v>204</c:v>
                </c:pt>
                <c:pt idx="86">
                  <c:v>217</c:v>
                </c:pt>
                <c:pt idx="87">
                  <c:v>253</c:v>
                </c:pt>
                <c:pt idx="88">
                  <c:v>256</c:v>
                </c:pt>
                <c:pt idx="89">
                  <c:v>239</c:v>
                </c:pt>
                <c:pt idx="90">
                  <c:v>627</c:v>
                </c:pt>
                <c:pt idx="91">
                  <c:v>437</c:v>
                </c:pt>
                <c:pt idx="92">
                  <c:v>506</c:v>
                </c:pt>
                <c:pt idx="93">
                  <c:v>466</c:v>
                </c:pt>
                <c:pt idx="94">
                  <c:v>564</c:v>
                </c:pt>
                <c:pt idx="95">
                  <c:v>701</c:v>
                </c:pt>
                <c:pt idx="96">
                  <c:v>699</c:v>
                </c:pt>
                <c:pt idx="97">
                  <c:v>897</c:v>
                </c:pt>
                <c:pt idx="98">
                  <c:v>950</c:v>
                </c:pt>
                <c:pt idx="99">
                  <c:v>1055</c:v>
                </c:pt>
                <c:pt idx="100">
                  <c:v>2059</c:v>
                </c:pt>
                <c:pt idx="101">
                  <c:v>1663</c:v>
                </c:pt>
                <c:pt idx="102">
                  <c:v>2078</c:v>
                </c:pt>
                <c:pt idx="103">
                  <c:v>2139</c:v>
                </c:pt>
                <c:pt idx="104">
                  <c:v>2510</c:v>
                </c:pt>
                <c:pt idx="105">
                  <c:v>2925</c:v>
                </c:pt>
                <c:pt idx="106">
                  <c:v>3172</c:v>
                </c:pt>
                <c:pt idx="107">
                  <c:v>3625</c:v>
                </c:pt>
                <c:pt idx="108">
                  <c:v>4333</c:v>
                </c:pt>
                <c:pt idx="109">
                  <c:v>4789</c:v>
                </c:pt>
                <c:pt idx="110">
                  <c:v>7622</c:v>
                </c:pt>
                <c:pt idx="111">
                  <c:v>7424</c:v>
                </c:pt>
                <c:pt idx="112">
                  <c:v>7476</c:v>
                </c:pt>
                <c:pt idx="113">
                  <c:v>8670</c:v>
                </c:pt>
                <c:pt idx="114">
                  <c:v>10779</c:v>
                </c:pt>
                <c:pt idx="115">
                  <c:v>12153</c:v>
                </c:pt>
                <c:pt idx="116">
                  <c:v>14260</c:v>
                </c:pt>
                <c:pt idx="117">
                  <c:v>15698</c:v>
                </c:pt>
                <c:pt idx="118">
                  <c:v>17435</c:v>
                </c:pt>
                <c:pt idx="119">
                  <c:v>18717</c:v>
                </c:pt>
                <c:pt idx="120">
                  <c:v>24614</c:v>
                </c:pt>
                <c:pt idx="121">
                  <c:v>22611</c:v>
                </c:pt>
                <c:pt idx="122">
                  <c:v>23465</c:v>
                </c:pt>
                <c:pt idx="123">
                  <c:v>22188</c:v>
                </c:pt>
                <c:pt idx="124">
                  <c:v>22392</c:v>
                </c:pt>
                <c:pt idx="125">
                  <c:v>23957</c:v>
                </c:pt>
                <c:pt idx="126">
                  <c:v>21593</c:v>
                </c:pt>
                <c:pt idx="127">
                  <c:v>19376</c:v>
                </c:pt>
                <c:pt idx="128">
                  <c:v>18691</c:v>
                </c:pt>
                <c:pt idx="129">
                  <c:v>14323</c:v>
                </c:pt>
                <c:pt idx="130">
                  <c:v>16110</c:v>
                </c:pt>
                <c:pt idx="131">
                  <c:v>9373</c:v>
                </c:pt>
                <c:pt idx="132">
                  <c:v>6483</c:v>
                </c:pt>
                <c:pt idx="133">
                  <c:v>4081</c:v>
                </c:pt>
                <c:pt idx="134">
                  <c:v>2464</c:v>
                </c:pt>
                <c:pt idx="135">
                  <c:v>1501</c:v>
                </c:pt>
                <c:pt idx="136">
                  <c:v>810</c:v>
                </c:pt>
                <c:pt idx="137">
                  <c:v>370</c:v>
                </c:pt>
                <c:pt idx="138">
                  <c:v>194</c:v>
                </c:pt>
                <c:pt idx="139">
                  <c:v>82</c:v>
                </c:pt>
                <c:pt idx="140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4-4071-A653-7377A6BD0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976896"/>
        <c:axId val="96978816"/>
      </c:barChart>
      <c:catAx>
        <c:axId val="969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6978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6978816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69768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'50m走'!$D$61:$D$166</c:f>
              <c:numCache>
                <c:formatCode>0.0</c:formatCode>
                <c:ptCount val="106"/>
                <c:pt idx="0">
                  <c:v>17.5</c:v>
                </c:pt>
                <c:pt idx="1">
                  <c:v>17.399999999999999</c:v>
                </c:pt>
                <c:pt idx="2">
                  <c:v>17.3</c:v>
                </c:pt>
                <c:pt idx="3">
                  <c:v>17.2</c:v>
                </c:pt>
                <c:pt idx="4">
                  <c:v>17.100000000000001</c:v>
                </c:pt>
                <c:pt idx="5">
                  <c:v>17</c:v>
                </c:pt>
                <c:pt idx="6">
                  <c:v>16.899999999999999</c:v>
                </c:pt>
                <c:pt idx="7">
                  <c:v>16.8</c:v>
                </c:pt>
                <c:pt idx="8">
                  <c:v>16.7</c:v>
                </c:pt>
                <c:pt idx="9">
                  <c:v>16.600000000000001</c:v>
                </c:pt>
                <c:pt idx="10">
                  <c:v>16.5</c:v>
                </c:pt>
                <c:pt idx="11">
                  <c:v>16.399999999999999</c:v>
                </c:pt>
                <c:pt idx="12">
                  <c:v>16.3</c:v>
                </c:pt>
                <c:pt idx="13">
                  <c:v>16.2</c:v>
                </c:pt>
                <c:pt idx="14">
                  <c:v>16.100000000000001</c:v>
                </c:pt>
                <c:pt idx="15">
                  <c:v>16</c:v>
                </c:pt>
                <c:pt idx="16">
                  <c:v>15.9</c:v>
                </c:pt>
                <c:pt idx="17">
                  <c:v>15.8</c:v>
                </c:pt>
                <c:pt idx="18">
                  <c:v>15.7</c:v>
                </c:pt>
                <c:pt idx="19">
                  <c:v>15.6</c:v>
                </c:pt>
                <c:pt idx="20">
                  <c:v>15.5</c:v>
                </c:pt>
                <c:pt idx="21">
                  <c:v>15.4</c:v>
                </c:pt>
                <c:pt idx="22">
                  <c:v>15.3</c:v>
                </c:pt>
                <c:pt idx="23">
                  <c:v>15.2</c:v>
                </c:pt>
                <c:pt idx="24">
                  <c:v>15.1</c:v>
                </c:pt>
                <c:pt idx="25">
                  <c:v>15</c:v>
                </c:pt>
                <c:pt idx="26">
                  <c:v>14.9</c:v>
                </c:pt>
                <c:pt idx="27">
                  <c:v>14.8</c:v>
                </c:pt>
                <c:pt idx="28">
                  <c:v>14.7</c:v>
                </c:pt>
                <c:pt idx="29">
                  <c:v>14.6</c:v>
                </c:pt>
                <c:pt idx="30">
                  <c:v>14.5</c:v>
                </c:pt>
                <c:pt idx="31">
                  <c:v>14.4</c:v>
                </c:pt>
                <c:pt idx="32">
                  <c:v>14.3</c:v>
                </c:pt>
                <c:pt idx="33">
                  <c:v>14.2</c:v>
                </c:pt>
                <c:pt idx="34">
                  <c:v>14.1</c:v>
                </c:pt>
                <c:pt idx="35">
                  <c:v>14</c:v>
                </c:pt>
                <c:pt idx="36">
                  <c:v>13.9</c:v>
                </c:pt>
                <c:pt idx="37">
                  <c:v>13.8</c:v>
                </c:pt>
                <c:pt idx="38">
                  <c:v>13.7</c:v>
                </c:pt>
                <c:pt idx="39">
                  <c:v>13.6</c:v>
                </c:pt>
                <c:pt idx="40">
                  <c:v>13.5</c:v>
                </c:pt>
                <c:pt idx="41">
                  <c:v>13.4</c:v>
                </c:pt>
                <c:pt idx="42">
                  <c:v>13.3</c:v>
                </c:pt>
                <c:pt idx="43">
                  <c:v>13.2</c:v>
                </c:pt>
                <c:pt idx="44">
                  <c:v>13.1</c:v>
                </c:pt>
                <c:pt idx="45">
                  <c:v>13</c:v>
                </c:pt>
                <c:pt idx="46">
                  <c:v>12.9</c:v>
                </c:pt>
                <c:pt idx="47">
                  <c:v>12.8</c:v>
                </c:pt>
                <c:pt idx="48">
                  <c:v>12.7</c:v>
                </c:pt>
                <c:pt idx="49">
                  <c:v>12.6</c:v>
                </c:pt>
                <c:pt idx="50">
                  <c:v>12.5</c:v>
                </c:pt>
                <c:pt idx="51">
                  <c:v>12.4</c:v>
                </c:pt>
                <c:pt idx="52">
                  <c:v>12.3</c:v>
                </c:pt>
                <c:pt idx="53">
                  <c:v>12.2</c:v>
                </c:pt>
                <c:pt idx="54">
                  <c:v>12.1</c:v>
                </c:pt>
                <c:pt idx="55">
                  <c:v>12</c:v>
                </c:pt>
                <c:pt idx="56">
                  <c:v>11.9</c:v>
                </c:pt>
                <c:pt idx="57">
                  <c:v>11.8</c:v>
                </c:pt>
                <c:pt idx="58">
                  <c:v>11.7</c:v>
                </c:pt>
                <c:pt idx="59">
                  <c:v>11.6</c:v>
                </c:pt>
                <c:pt idx="60">
                  <c:v>11.5</c:v>
                </c:pt>
                <c:pt idx="61">
                  <c:v>11.4</c:v>
                </c:pt>
                <c:pt idx="62">
                  <c:v>11.3</c:v>
                </c:pt>
                <c:pt idx="63">
                  <c:v>11.2</c:v>
                </c:pt>
                <c:pt idx="64">
                  <c:v>11.1</c:v>
                </c:pt>
                <c:pt idx="65">
                  <c:v>11</c:v>
                </c:pt>
                <c:pt idx="66">
                  <c:v>10.9</c:v>
                </c:pt>
                <c:pt idx="67">
                  <c:v>10.8</c:v>
                </c:pt>
                <c:pt idx="68">
                  <c:v>10.7</c:v>
                </c:pt>
                <c:pt idx="69">
                  <c:v>10.6</c:v>
                </c:pt>
                <c:pt idx="70">
                  <c:v>10.5</c:v>
                </c:pt>
                <c:pt idx="71">
                  <c:v>10.4</c:v>
                </c:pt>
                <c:pt idx="72">
                  <c:v>10.3</c:v>
                </c:pt>
                <c:pt idx="73">
                  <c:v>10.199999999999999</c:v>
                </c:pt>
                <c:pt idx="74">
                  <c:v>10.1</c:v>
                </c:pt>
                <c:pt idx="75">
                  <c:v>10</c:v>
                </c:pt>
                <c:pt idx="76">
                  <c:v>9.9</c:v>
                </c:pt>
                <c:pt idx="77">
                  <c:v>9.8000000000000007</c:v>
                </c:pt>
                <c:pt idx="78">
                  <c:v>9.6999999999999993</c:v>
                </c:pt>
                <c:pt idx="79">
                  <c:v>9.6</c:v>
                </c:pt>
                <c:pt idx="80">
                  <c:v>9.5</c:v>
                </c:pt>
                <c:pt idx="81">
                  <c:v>9.4</c:v>
                </c:pt>
                <c:pt idx="82">
                  <c:v>9.3000000000000007</c:v>
                </c:pt>
                <c:pt idx="83">
                  <c:v>9.1999999999999993</c:v>
                </c:pt>
                <c:pt idx="84">
                  <c:v>9.1</c:v>
                </c:pt>
                <c:pt idx="85">
                  <c:v>9</c:v>
                </c:pt>
                <c:pt idx="86">
                  <c:v>8.9</c:v>
                </c:pt>
                <c:pt idx="87">
                  <c:v>8.8000000000000007</c:v>
                </c:pt>
                <c:pt idx="88">
                  <c:v>8.6999999999999993</c:v>
                </c:pt>
                <c:pt idx="89">
                  <c:v>8.6</c:v>
                </c:pt>
                <c:pt idx="90">
                  <c:v>8.5</c:v>
                </c:pt>
                <c:pt idx="91">
                  <c:v>8.4</c:v>
                </c:pt>
                <c:pt idx="92">
                  <c:v>8.3000000000000007</c:v>
                </c:pt>
                <c:pt idx="93">
                  <c:v>8.1999999999999993</c:v>
                </c:pt>
                <c:pt idx="94">
                  <c:v>8.1</c:v>
                </c:pt>
                <c:pt idx="95">
                  <c:v>8</c:v>
                </c:pt>
                <c:pt idx="96">
                  <c:v>7.9</c:v>
                </c:pt>
                <c:pt idx="97">
                  <c:v>7.8</c:v>
                </c:pt>
                <c:pt idx="98">
                  <c:v>7.7</c:v>
                </c:pt>
                <c:pt idx="99">
                  <c:v>7.6</c:v>
                </c:pt>
                <c:pt idx="100">
                  <c:v>7.5</c:v>
                </c:pt>
                <c:pt idx="101">
                  <c:v>7.4</c:v>
                </c:pt>
                <c:pt idx="102">
                  <c:v>7.3</c:v>
                </c:pt>
                <c:pt idx="103">
                  <c:v>7.2</c:v>
                </c:pt>
                <c:pt idx="104">
                  <c:v>7.1</c:v>
                </c:pt>
                <c:pt idx="105">
                  <c:v>7</c:v>
                </c:pt>
              </c:numCache>
            </c:numRef>
          </c:cat>
          <c:val>
            <c:numRef>
              <c:f>'50m走'!$E$61:$E$166</c:f>
              <c:numCache>
                <c:formatCode>General</c:formatCode>
                <c:ptCount val="106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28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13</c:v>
                </c:pt>
                <c:pt idx="11">
                  <c:v>7</c:v>
                </c:pt>
                <c:pt idx="12">
                  <c:v>17</c:v>
                </c:pt>
                <c:pt idx="13">
                  <c:v>10</c:v>
                </c:pt>
                <c:pt idx="14">
                  <c:v>9</c:v>
                </c:pt>
                <c:pt idx="15">
                  <c:v>38</c:v>
                </c:pt>
                <c:pt idx="16">
                  <c:v>13</c:v>
                </c:pt>
                <c:pt idx="17">
                  <c:v>14</c:v>
                </c:pt>
                <c:pt idx="18">
                  <c:v>8</c:v>
                </c:pt>
                <c:pt idx="19">
                  <c:v>13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19</c:v>
                </c:pt>
                <c:pt idx="24">
                  <c:v>21</c:v>
                </c:pt>
                <c:pt idx="25">
                  <c:v>60</c:v>
                </c:pt>
                <c:pt idx="26">
                  <c:v>22</c:v>
                </c:pt>
                <c:pt idx="27">
                  <c:v>16</c:v>
                </c:pt>
                <c:pt idx="28">
                  <c:v>22</c:v>
                </c:pt>
                <c:pt idx="29">
                  <c:v>18</c:v>
                </c:pt>
                <c:pt idx="30">
                  <c:v>18</c:v>
                </c:pt>
                <c:pt idx="31">
                  <c:v>15</c:v>
                </c:pt>
                <c:pt idx="32">
                  <c:v>20</c:v>
                </c:pt>
                <c:pt idx="33">
                  <c:v>25</c:v>
                </c:pt>
                <c:pt idx="34">
                  <c:v>30</c:v>
                </c:pt>
                <c:pt idx="35">
                  <c:v>72</c:v>
                </c:pt>
                <c:pt idx="36">
                  <c:v>46</c:v>
                </c:pt>
                <c:pt idx="37">
                  <c:v>38</c:v>
                </c:pt>
                <c:pt idx="38">
                  <c:v>39</c:v>
                </c:pt>
                <c:pt idx="39">
                  <c:v>49</c:v>
                </c:pt>
                <c:pt idx="40">
                  <c:v>52</c:v>
                </c:pt>
                <c:pt idx="41">
                  <c:v>56</c:v>
                </c:pt>
                <c:pt idx="42">
                  <c:v>47</c:v>
                </c:pt>
                <c:pt idx="43">
                  <c:v>56</c:v>
                </c:pt>
                <c:pt idx="44">
                  <c:v>63</c:v>
                </c:pt>
                <c:pt idx="45">
                  <c:v>215</c:v>
                </c:pt>
                <c:pt idx="46">
                  <c:v>90</c:v>
                </c:pt>
                <c:pt idx="47">
                  <c:v>119</c:v>
                </c:pt>
                <c:pt idx="48">
                  <c:v>116</c:v>
                </c:pt>
                <c:pt idx="49">
                  <c:v>164</c:v>
                </c:pt>
                <c:pt idx="50">
                  <c:v>162</c:v>
                </c:pt>
                <c:pt idx="51">
                  <c:v>122</c:v>
                </c:pt>
                <c:pt idx="52">
                  <c:v>171</c:v>
                </c:pt>
                <c:pt idx="53">
                  <c:v>174</c:v>
                </c:pt>
                <c:pt idx="54">
                  <c:v>186</c:v>
                </c:pt>
                <c:pt idx="55">
                  <c:v>538</c:v>
                </c:pt>
                <c:pt idx="56">
                  <c:v>325</c:v>
                </c:pt>
                <c:pt idx="57">
                  <c:v>387</c:v>
                </c:pt>
                <c:pt idx="58">
                  <c:v>382</c:v>
                </c:pt>
                <c:pt idx="59">
                  <c:v>459</c:v>
                </c:pt>
                <c:pt idx="60">
                  <c:v>557</c:v>
                </c:pt>
                <c:pt idx="61">
                  <c:v>661</c:v>
                </c:pt>
                <c:pt idx="62">
                  <c:v>805</c:v>
                </c:pt>
                <c:pt idx="63">
                  <c:v>927</c:v>
                </c:pt>
                <c:pt idx="64">
                  <c:v>835</c:v>
                </c:pt>
                <c:pt idx="65">
                  <c:v>2034</c:v>
                </c:pt>
                <c:pt idx="66">
                  <c:v>1604</c:v>
                </c:pt>
                <c:pt idx="67">
                  <c:v>1908</c:v>
                </c:pt>
                <c:pt idx="68">
                  <c:v>1991</c:v>
                </c:pt>
                <c:pt idx="69">
                  <c:v>2401</c:v>
                </c:pt>
                <c:pt idx="70">
                  <c:v>2980</c:v>
                </c:pt>
                <c:pt idx="71">
                  <c:v>3307</c:v>
                </c:pt>
                <c:pt idx="72">
                  <c:v>4236</c:v>
                </c:pt>
                <c:pt idx="73">
                  <c:v>4692</c:v>
                </c:pt>
                <c:pt idx="74">
                  <c:v>4888</c:v>
                </c:pt>
                <c:pt idx="75">
                  <c:v>9114</c:v>
                </c:pt>
                <c:pt idx="76">
                  <c:v>7449</c:v>
                </c:pt>
                <c:pt idx="77">
                  <c:v>9494</c:v>
                </c:pt>
                <c:pt idx="78">
                  <c:v>9527</c:v>
                </c:pt>
                <c:pt idx="79">
                  <c:v>11213</c:v>
                </c:pt>
                <c:pt idx="80">
                  <c:v>12811</c:v>
                </c:pt>
                <c:pt idx="81">
                  <c:v>13475</c:v>
                </c:pt>
                <c:pt idx="82">
                  <c:v>15509</c:v>
                </c:pt>
                <c:pt idx="83">
                  <c:v>16245</c:v>
                </c:pt>
                <c:pt idx="84">
                  <c:v>16163</c:v>
                </c:pt>
                <c:pt idx="85">
                  <c:v>23385</c:v>
                </c:pt>
                <c:pt idx="86">
                  <c:v>19224</c:v>
                </c:pt>
                <c:pt idx="87">
                  <c:v>18446</c:v>
                </c:pt>
                <c:pt idx="88">
                  <c:v>18182</c:v>
                </c:pt>
                <c:pt idx="89">
                  <c:v>20086</c:v>
                </c:pt>
                <c:pt idx="90">
                  <c:v>18516</c:v>
                </c:pt>
                <c:pt idx="91">
                  <c:v>17628</c:v>
                </c:pt>
                <c:pt idx="92">
                  <c:v>17858</c:v>
                </c:pt>
                <c:pt idx="93">
                  <c:v>15893</c:v>
                </c:pt>
                <c:pt idx="94">
                  <c:v>13390</c:v>
                </c:pt>
                <c:pt idx="95">
                  <c:v>16901</c:v>
                </c:pt>
                <c:pt idx="96">
                  <c:v>9798</c:v>
                </c:pt>
                <c:pt idx="97">
                  <c:v>7596</c:v>
                </c:pt>
                <c:pt idx="98">
                  <c:v>6162</c:v>
                </c:pt>
                <c:pt idx="99">
                  <c:v>4417</c:v>
                </c:pt>
                <c:pt idx="100">
                  <c:v>3134</c:v>
                </c:pt>
                <c:pt idx="101">
                  <c:v>2193</c:v>
                </c:pt>
                <c:pt idx="102">
                  <c:v>1431</c:v>
                </c:pt>
                <c:pt idx="103">
                  <c:v>906</c:v>
                </c:pt>
                <c:pt idx="104">
                  <c:v>464</c:v>
                </c:pt>
                <c:pt idx="105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9-47AE-A464-CC96701B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555200"/>
        <c:axId val="99557376"/>
      </c:barChart>
      <c:catAx>
        <c:axId val="995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5573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9557376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5552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立ち幅とび!$B$61:$B$88</c:f>
              <c:strCache>
                <c:ptCount val="28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  <c:pt idx="23">
                  <c:v>～250</c:v>
                </c:pt>
                <c:pt idx="24">
                  <c:v>～260</c:v>
                </c:pt>
                <c:pt idx="25">
                  <c:v>～270</c:v>
                </c:pt>
                <c:pt idx="26">
                  <c:v>～280</c:v>
                </c:pt>
                <c:pt idx="27">
                  <c:v>～290</c:v>
                </c:pt>
              </c:strCache>
            </c:strRef>
          </c:cat>
          <c:val>
            <c:numRef>
              <c:f>立ち幅とび!$C$61:$C$88</c:f>
              <c:numCache>
                <c:formatCode>General</c:formatCode>
                <c:ptCount val="28"/>
                <c:pt idx="0">
                  <c:v>1200</c:v>
                </c:pt>
                <c:pt idx="1">
                  <c:v>862</c:v>
                </c:pt>
                <c:pt idx="2">
                  <c:v>359</c:v>
                </c:pt>
                <c:pt idx="3">
                  <c:v>396</c:v>
                </c:pt>
                <c:pt idx="4">
                  <c:v>452</c:v>
                </c:pt>
                <c:pt idx="5">
                  <c:v>438</c:v>
                </c:pt>
                <c:pt idx="6">
                  <c:v>503</c:v>
                </c:pt>
                <c:pt idx="7">
                  <c:v>618</c:v>
                </c:pt>
                <c:pt idx="8">
                  <c:v>898</c:v>
                </c:pt>
                <c:pt idx="9">
                  <c:v>1313</c:v>
                </c:pt>
                <c:pt idx="10">
                  <c:v>2157</c:v>
                </c:pt>
                <c:pt idx="11">
                  <c:v>3595</c:v>
                </c:pt>
                <c:pt idx="12">
                  <c:v>5468</c:v>
                </c:pt>
                <c:pt idx="13">
                  <c:v>10070</c:v>
                </c:pt>
                <c:pt idx="14">
                  <c:v>15639</c:v>
                </c:pt>
                <c:pt idx="15">
                  <c:v>24284</c:v>
                </c:pt>
                <c:pt idx="16">
                  <c:v>36657</c:v>
                </c:pt>
                <c:pt idx="17">
                  <c:v>48218</c:v>
                </c:pt>
                <c:pt idx="18">
                  <c:v>60722</c:v>
                </c:pt>
                <c:pt idx="19">
                  <c:v>70872</c:v>
                </c:pt>
                <c:pt idx="20">
                  <c:v>54744</c:v>
                </c:pt>
                <c:pt idx="21">
                  <c:v>37282</c:v>
                </c:pt>
                <c:pt idx="22">
                  <c:v>21611</c:v>
                </c:pt>
                <c:pt idx="23">
                  <c:v>12616</c:v>
                </c:pt>
                <c:pt idx="24">
                  <c:v>4754</c:v>
                </c:pt>
                <c:pt idx="25">
                  <c:v>1789</c:v>
                </c:pt>
                <c:pt idx="26">
                  <c:v>493</c:v>
                </c:pt>
                <c:pt idx="27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3-4222-B3FF-16505EE7F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02816"/>
        <c:axId val="99604736"/>
      </c:barChart>
      <c:catAx>
        <c:axId val="9960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04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0473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0281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立ち幅とび!$D$61:$D$84</c:f>
              <c:strCache>
                <c:ptCount val="24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  <c:pt idx="23">
                  <c:v>～250</c:v>
                </c:pt>
              </c:strCache>
            </c:strRef>
          </c:cat>
          <c:val>
            <c:numRef>
              <c:f>立ち幅とび!$E$61:$E$84</c:f>
              <c:numCache>
                <c:formatCode>General</c:formatCode>
                <c:ptCount val="24"/>
                <c:pt idx="0">
                  <c:v>1289</c:v>
                </c:pt>
                <c:pt idx="1">
                  <c:v>514</c:v>
                </c:pt>
                <c:pt idx="2">
                  <c:v>544</c:v>
                </c:pt>
                <c:pt idx="3">
                  <c:v>672</c:v>
                </c:pt>
                <c:pt idx="4">
                  <c:v>733</c:v>
                </c:pt>
                <c:pt idx="5">
                  <c:v>668</c:v>
                </c:pt>
                <c:pt idx="6">
                  <c:v>748</c:v>
                </c:pt>
                <c:pt idx="7">
                  <c:v>992</c:v>
                </c:pt>
                <c:pt idx="8">
                  <c:v>2084</c:v>
                </c:pt>
                <c:pt idx="9">
                  <c:v>3838</c:v>
                </c:pt>
                <c:pt idx="10">
                  <c:v>8149</c:v>
                </c:pt>
                <c:pt idx="11">
                  <c:v>14775</c:v>
                </c:pt>
                <c:pt idx="12">
                  <c:v>25883</c:v>
                </c:pt>
                <c:pt idx="13">
                  <c:v>41287</c:v>
                </c:pt>
                <c:pt idx="14">
                  <c:v>55039</c:v>
                </c:pt>
                <c:pt idx="15">
                  <c:v>62949</c:v>
                </c:pt>
                <c:pt idx="16">
                  <c:v>63457</c:v>
                </c:pt>
                <c:pt idx="17">
                  <c:v>51336</c:v>
                </c:pt>
                <c:pt idx="18">
                  <c:v>36552</c:v>
                </c:pt>
                <c:pt idx="19">
                  <c:v>19975</c:v>
                </c:pt>
                <c:pt idx="20">
                  <c:v>7470</c:v>
                </c:pt>
                <c:pt idx="21">
                  <c:v>1760</c:v>
                </c:pt>
                <c:pt idx="22">
                  <c:v>494</c:v>
                </c:pt>
                <c:pt idx="2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C-4124-9B3D-C0760FB8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12928"/>
        <c:axId val="99684736"/>
      </c:barChart>
      <c:catAx>
        <c:axId val="9961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84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8473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12928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ハンドボール投げ!$B$61:$B$103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ハンドボール投げ!$C$61:$C$103</c:f>
              <c:numCache>
                <c:formatCode>General</c:formatCode>
                <c:ptCount val="43"/>
                <c:pt idx="0">
                  <c:v>304</c:v>
                </c:pt>
                <c:pt idx="1">
                  <c:v>385</c:v>
                </c:pt>
                <c:pt idx="2">
                  <c:v>352</c:v>
                </c:pt>
                <c:pt idx="3">
                  <c:v>391</c:v>
                </c:pt>
                <c:pt idx="4">
                  <c:v>792</c:v>
                </c:pt>
                <c:pt idx="5">
                  <c:v>1054</c:v>
                </c:pt>
                <c:pt idx="6">
                  <c:v>1927</c:v>
                </c:pt>
                <c:pt idx="7">
                  <c:v>3120</c:v>
                </c:pt>
                <c:pt idx="8">
                  <c:v>4695</c:v>
                </c:pt>
                <c:pt idx="9">
                  <c:v>7804</c:v>
                </c:pt>
                <c:pt idx="10">
                  <c:v>8924</c:v>
                </c:pt>
                <c:pt idx="11">
                  <c:v>11365</c:v>
                </c:pt>
                <c:pt idx="12">
                  <c:v>14433</c:v>
                </c:pt>
                <c:pt idx="13">
                  <c:v>16821</c:v>
                </c:pt>
                <c:pt idx="14">
                  <c:v>19209</c:v>
                </c:pt>
                <c:pt idx="15">
                  <c:v>20877</c:v>
                </c:pt>
                <c:pt idx="16">
                  <c:v>21532</c:v>
                </c:pt>
                <c:pt idx="17">
                  <c:v>23065</c:v>
                </c:pt>
                <c:pt idx="18">
                  <c:v>26055</c:v>
                </c:pt>
                <c:pt idx="19">
                  <c:v>26108</c:v>
                </c:pt>
                <c:pt idx="20">
                  <c:v>22574</c:v>
                </c:pt>
                <c:pt idx="21">
                  <c:v>24186</c:v>
                </c:pt>
                <c:pt idx="22">
                  <c:v>23072</c:v>
                </c:pt>
                <c:pt idx="23">
                  <c:v>20585</c:v>
                </c:pt>
                <c:pt idx="24">
                  <c:v>23772</c:v>
                </c:pt>
                <c:pt idx="25">
                  <c:v>16206</c:v>
                </c:pt>
                <c:pt idx="26">
                  <c:v>13816</c:v>
                </c:pt>
                <c:pt idx="27">
                  <c:v>14831</c:v>
                </c:pt>
                <c:pt idx="28">
                  <c:v>10088</c:v>
                </c:pt>
                <c:pt idx="29">
                  <c:v>8202</c:v>
                </c:pt>
                <c:pt idx="30">
                  <c:v>5969</c:v>
                </c:pt>
                <c:pt idx="31">
                  <c:v>4474</c:v>
                </c:pt>
                <c:pt idx="32">
                  <c:v>2766</c:v>
                </c:pt>
                <c:pt idx="33">
                  <c:v>2775</c:v>
                </c:pt>
                <c:pt idx="34">
                  <c:v>2125</c:v>
                </c:pt>
                <c:pt idx="35">
                  <c:v>1217</c:v>
                </c:pt>
                <c:pt idx="36">
                  <c:v>1201</c:v>
                </c:pt>
                <c:pt idx="37">
                  <c:v>788</c:v>
                </c:pt>
                <c:pt idx="38">
                  <c:v>418</c:v>
                </c:pt>
                <c:pt idx="39">
                  <c:v>421</c:v>
                </c:pt>
                <c:pt idx="40">
                  <c:v>182</c:v>
                </c:pt>
                <c:pt idx="41">
                  <c:v>141</c:v>
                </c:pt>
                <c:pt idx="4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D-4267-BF8E-509B2481A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8848"/>
        <c:axId val="99760768"/>
      </c:barChart>
      <c:catAx>
        <c:axId val="997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60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760768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884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ハンドボール投げ!$D$61:$D$90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ハンドボール投げ!$E$61:$E$90</c:f>
              <c:numCache>
                <c:formatCode>General</c:formatCode>
                <c:ptCount val="30"/>
                <c:pt idx="0">
                  <c:v>248</c:v>
                </c:pt>
                <c:pt idx="1">
                  <c:v>267</c:v>
                </c:pt>
                <c:pt idx="2">
                  <c:v>549</c:v>
                </c:pt>
                <c:pt idx="3">
                  <c:v>1396</c:v>
                </c:pt>
                <c:pt idx="4">
                  <c:v>4540</c:v>
                </c:pt>
                <c:pt idx="5">
                  <c:v>10885</c:v>
                </c:pt>
                <c:pt idx="6">
                  <c:v>22500</c:v>
                </c:pt>
                <c:pt idx="7">
                  <c:v>32885</c:v>
                </c:pt>
                <c:pt idx="8">
                  <c:v>37851</c:v>
                </c:pt>
                <c:pt idx="9">
                  <c:v>43305</c:v>
                </c:pt>
                <c:pt idx="10">
                  <c:v>38475</c:v>
                </c:pt>
                <c:pt idx="11">
                  <c:v>35014</c:v>
                </c:pt>
                <c:pt idx="12">
                  <c:v>30089</c:v>
                </c:pt>
                <c:pt idx="13">
                  <c:v>28768</c:v>
                </c:pt>
                <c:pt idx="14">
                  <c:v>23463</c:v>
                </c:pt>
                <c:pt idx="15">
                  <c:v>19588</c:v>
                </c:pt>
                <c:pt idx="16">
                  <c:v>14979</c:v>
                </c:pt>
                <c:pt idx="17">
                  <c:v>13768</c:v>
                </c:pt>
                <c:pt idx="18">
                  <c:v>9792</c:v>
                </c:pt>
                <c:pt idx="19">
                  <c:v>8430</c:v>
                </c:pt>
                <c:pt idx="20">
                  <c:v>5105</c:v>
                </c:pt>
                <c:pt idx="21">
                  <c:v>3639</c:v>
                </c:pt>
                <c:pt idx="22">
                  <c:v>3592</c:v>
                </c:pt>
                <c:pt idx="23">
                  <c:v>2053</c:v>
                </c:pt>
                <c:pt idx="24">
                  <c:v>1456</c:v>
                </c:pt>
                <c:pt idx="25">
                  <c:v>825</c:v>
                </c:pt>
                <c:pt idx="26">
                  <c:v>530</c:v>
                </c:pt>
                <c:pt idx="27">
                  <c:v>413</c:v>
                </c:pt>
                <c:pt idx="28">
                  <c:v>212</c:v>
                </c:pt>
                <c:pt idx="29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7-49AA-8E37-65285EAC0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79648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体力合計点!$B$61:$B$131</c:f>
              <c:numCache>
                <c:formatCode>General</c:formatCode>
                <c:ptCount val="7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</c:numCache>
            </c:numRef>
          </c:cat>
          <c:val>
            <c:numRef>
              <c:f>体力合計点!$C$61:$C$131</c:f>
              <c:numCache>
                <c:formatCode>General</c:formatCode>
                <c:ptCount val="71"/>
                <c:pt idx="0">
                  <c:v>63</c:v>
                </c:pt>
                <c:pt idx="1">
                  <c:v>127</c:v>
                </c:pt>
                <c:pt idx="2">
                  <c:v>193</c:v>
                </c:pt>
                <c:pt idx="3">
                  <c:v>255</c:v>
                </c:pt>
                <c:pt idx="4">
                  <c:v>381</c:v>
                </c:pt>
                <c:pt idx="5">
                  <c:v>485</c:v>
                </c:pt>
                <c:pt idx="6">
                  <c:v>634</c:v>
                </c:pt>
                <c:pt idx="7">
                  <c:v>791</c:v>
                </c:pt>
                <c:pt idx="8">
                  <c:v>984</c:v>
                </c:pt>
                <c:pt idx="9">
                  <c:v>1303</c:v>
                </c:pt>
                <c:pt idx="10">
                  <c:v>1407</c:v>
                </c:pt>
                <c:pt idx="11">
                  <c:v>1784</c:v>
                </c:pt>
                <c:pt idx="12">
                  <c:v>2027</c:v>
                </c:pt>
                <c:pt idx="13">
                  <c:v>2415</c:v>
                </c:pt>
                <c:pt idx="14">
                  <c:v>2788</c:v>
                </c:pt>
                <c:pt idx="15">
                  <c:v>3325</c:v>
                </c:pt>
                <c:pt idx="16">
                  <c:v>3743</c:v>
                </c:pt>
                <c:pt idx="17">
                  <c:v>4209</c:v>
                </c:pt>
                <c:pt idx="18">
                  <c:v>4945</c:v>
                </c:pt>
                <c:pt idx="19">
                  <c:v>5497</c:v>
                </c:pt>
                <c:pt idx="20">
                  <c:v>6193</c:v>
                </c:pt>
                <c:pt idx="21">
                  <c:v>6740</c:v>
                </c:pt>
                <c:pt idx="22">
                  <c:v>7459</c:v>
                </c:pt>
                <c:pt idx="23">
                  <c:v>8177</c:v>
                </c:pt>
                <c:pt idx="24">
                  <c:v>8758</c:v>
                </c:pt>
                <c:pt idx="25">
                  <c:v>9318</c:v>
                </c:pt>
                <c:pt idx="26">
                  <c:v>9970</c:v>
                </c:pt>
                <c:pt idx="27">
                  <c:v>10371</c:v>
                </c:pt>
                <c:pt idx="28">
                  <c:v>10953</c:v>
                </c:pt>
                <c:pt idx="29">
                  <c:v>12470</c:v>
                </c:pt>
                <c:pt idx="30">
                  <c:v>12405</c:v>
                </c:pt>
                <c:pt idx="31">
                  <c:v>12374</c:v>
                </c:pt>
                <c:pt idx="32">
                  <c:v>12798</c:v>
                </c:pt>
                <c:pt idx="33">
                  <c:v>12956</c:v>
                </c:pt>
                <c:pt idx="34">
                  <c:v>12984</c:v>
                </c:pt>
                <c:pt idx="35">
                  <c:v>13188</c:v>
                </c:pt>
                <c:pt idx="36">
                  <c:v>12687</c:v>
                </c:pt>
                <c:pt idx="37">
                  <c:v>12315</c:v>
                </c:pt>
                <c:pt idx="38">
                  <c:v>11907</c:v>
                </c:pt>
                <c:pt idx="39">
                  <c:v>12679</c:v>
                </c:pt>
                <c:pt idx="40">
                  <c:v>11527</c:v>
                </c:pt>
                <c:pt idx="41">
                  <c:v>10932</c:v>
                </c:pt>
                <c:pt idx="42">
                  <c:v>10307</c:v>
                </c:pt>
                <c:pt idx="43">
                  <c:v>9629</c:v>
                </c:pt>
                <c:pt idx="44">
                  <c:v>8973</c:v>
                </c:pt>
                <c:pt idx="45">
                  <c:v>7945</c:v>
                </c:pt>
                <c:pt idx="46">
                  <c:v>6991</c:v>
                </c:pt>
                <c:pt idx="47">
                  <c:v>6264</c:v>
                </c:pt>
                <c:pt idx="48">
                  <c:v>5515</c:v>
                </c:pt>
                <c:pt idx="49">
                  <c:v>6447</c:v>
                </c:pt>
                <c:pt idx="50">
                  <c:v>5083</c:v>
                </c:pt>
                <c:pt idx="51">
                  <c:v>4155</c:v>
                </c:pt>
                <c:pt idx="52">
                  <c:v>3783</c:v>
                </c:pt>
                <c:pt idx="53">
                  <c:v>3117</c:v>
                </c:pt>
                <c:pt idx="54">
                  <c:v>2577</c:v>
                </c:pt>
                <c:pt idx="55">
                  <c:v>2052</c:v>
                </c:pt>
                <c:pt idx="56">
                  <c:v>1589</c:v>
                </c:pt>
                <c:pt idx="57">
                  <c:v>1376</c:v>
                </c:pt>
                <c:pt idx="58">
                  <c:v>1033</c:v>
                </c:pt>
                <c:pt idx="59">
                  <c:v>765</c:v>
                </c:pt>
                <c:pt idx="60">
                  <c:v>528</c:v>
                </c:pt>
                <c:pt idx="61">
                  <c:v>409</c:v>
                </c:pt>
                <c:pt idx="62">
                  <c:v>325</c:v>
                </c:pt>
                <c:pt idx="63">
                  <c:v>214</c:v>
                </c:pt>
                <c:pt idx="64">
                  <c:v>132</c:v>
                </c:pt>
                <c:pt idx="65">
                  <c:v>74</c:v>
                </c:pt>
                <c:pt idx="66">
                  <c:v>44</c:v>
                </c:pt>
                <c:pt idx="67">
                  <c:v>28</c:v>
                </c:pt>
                <c:pt idx="68">
                  <c:v>18</c:v>
                </c:pt>
                <c:pt idx="69">
                  <c:v>7</c:v>
                </c:pt>
                <c:pt idx="7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7-43A1-A311-524222F7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48000"/>
        <c:axId val="112050176"/>
      </c:barChart>
      <c:catAx>
        <c:axId val="11204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050176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4800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握力!$D$61:$D$93</c:f>
              <c:numCache>
                <c:formatCode>General</c:formatCode>
                <c:ptCount val="3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</c:numCache>
            </c:numRef>
          </c:cat>
          <c:val>
            <c:numRef>
              <c:f>握力!$E$61:$E$93</c:f>
              <c:numCache>
                <c:formatCode>General</c:formatCode>
                <c:ptCount val="33"/>
                <c:pt idx="0">
                  <c:v>221</c:v>
                </c:pt>
                <c:pt idx="1">
                  <c:v>385</c:v>
                </c:pt>
                <c:pt idx="2">
                  <c:v>668</c:v>
                </c:pt>
                <c:pt idx="3">
                  <c:v>1022</c:v>
                </c:pt>
                <c:pt idx="4">
                  <c:v>1683</c:v>
                </c:pt>
                <c:pt idx="5">
                  <c:v>2705</c:v>
                </c:pt>
                <c:pt idx="6">
                  <c:v>4666</c:v>
                </c:pt>
                <c:pt idx="7">
                  <c:v>7267</c:v>
                </c:pt>
                <c:pt idx="8">
                  <c:v>10608</c:v>
                </c:pt>
                <c:pt idx="9">
                  <c:v>14832</c:v>
                </c:pt>
                <c:pt idx="10">
                  <c:v>19763</c:v>
                </c:pt>
                <c:pt idx="11">
                  <c:v>24693</c:v>
                </c:pt>
                <c:pt idx="12">
                  <c:v>31653</c:v>
                </c:pt>
                <c:pt idx="13">
                  <c:v>33568</c:v>
                </c:pt>
                <c:pt idx="14">
                  <c:v>34881</c:v>
                </c:pt>
                <c:pt idx="15">
                  <c:v>36684</c:v>
                </c:pt>
                <c:pt idx="16">
                  <c:v>33835</c:v>
                </c:pt>
                <c:pt idx="17">
                  <c:v>31794</c:v>
                </c:pt>
                <c:pt idx="18">
                  <c:v>26834</c:v>
                </c:pt>
                <c:pt idx="19">
                  <c:v>21895</c:v>
                </c:pt>
                <c:pt idx="20">
                  <c:v>18902</c:v>
                </c:pt>
                <c:pt idx="21">
                  <c:v>14529</c:v>
                </c:pt>
                <c:pt idx="22">
                  <c:v>11906</c:v>
                </c:pt>
                <c:pt idx="23">
                  <c:v>8166</c:v>
                </c:pt>
                <c:pt idx="24">
                  <c:v>5559</c:v>
                </c:pt>
                <c:pt idx="25">
                  <c:v>4269</c:v>
                </c:pt>
                <c:pt idx="26">
                  <c:v>2877</c:v>
                </c:pt>
                <c:pt idx="27">
                  <c:v>1917</c:v>
                </c:pt>
                <c:pt idx="28">
                  <c:v>1462</c:v>
                </c:pt>
                <c:pt idx="29">
                  <c:v>887</c:v>
                </c:pt>
                <c:pt idx="30">
                  <c:v>527</c:v>
                </c:pt>
                <c:pt idx="31">
                  <c:v>376</c:v>
                </c:pt>
                <c:pt idx="32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C-470C-8B41-B48120661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582912"/>
        <c:axId val="82585088"/>
      </c:barChart>
      <c:catAx>
        <c:axId val="825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585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58508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5829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体力合計点!$D$61:$D$133</c:f>
              <c:numCache>
                <c:formatCode>General</c:formatCode>
                <c:ptCount val="7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</c:numCache>
            </c:numRef>
          </c:cat>
          <c:val>
            <c:numRef>
              <c:f>体力合計点!$E$61:$E$133</c:f>
              <c:numCache>
                <c:formatCode>General</c:formatCode>
                <c:ptCount val="73"/>
                <c:pt idx="0">
                  <c:v>13</c:v>
                </c:pt>
                <c:pt idx="1">
                  <c:v>23</c:v>
                </c:pt>
                <c:pt idx="2">
                  <c:v>38</c:v>
                </c:pt>
                <c:pt idx="3">
                  <c:v>66</c:v>
                </c:pt>
                <c:pt idx="4">
                  <c:v>83</c:v>
                </c:pt>
                <c:pt idx="5">
                  <c:v>134</c:v>
                </c:pt>
                <c:pt idx="6">
                  <c:v>175</c:v>
                </c:pt>
                <c:pt idx="7">
                  <c:v>238</c:v>
                </c:pt>
                <c:pt idx="8">
                  <c:v>273</c:v>
                </c:pt>
                <c:pt idx="9">
                  <c:v>327</c:v>
                </c:pt>
                <c:pt idx="10">
                  <c:v>533</c:v>
                </c:pt>
                <c:pt idx="11">
                  <c:v>687</c:v>
                </c:pt>
                <c:pt idx="12">
                  <c:v>823</c:v>
                </c:pt>
                <c:pt idx="13">
                  <c:v>984</c:v>
                </c:pt>
                <c:pt idx="14">
                  <c:v>1288</c:v>
                </c:pt>
                <c:pt idx="15">
                  <c:v>1582</c:v>
                </c:pt>
                <c:pt idx="16">
                  <c:v>1793</c:v>
                </c:pt>
                <c:pt idx="17">
                  <c:v>2252</c:v>
                </c:pt>
                <c:pt idx="18">
                  <c:v>2667</c:v>
                </c:pt>
                <c:pt idx="19">
                  <c:v>3115</c:v>
                </c:pt>
                <c:pt idx="20">
                  <c:v>3525</c:v>
                </c:pt>
                <c:pt idx="21">
                  <c:v>3950</c:v>
                </c:pt>
                <c:pt idx="22">
                  <c:v>4660</c:v>
                </c:pt>
                <c:pt idx="23">
                  <c:v>5182</c:v>
                </c:pt>
                <c:pt idx="24">
                  <c:v>5801</c:v>
                </c:pt>
                <c:pt idx="25">
                  <c:v>6359</c:v>
                </c:pt>
                <c:pt idx="26">
                  <c:v>6898</c:v>
                </c:pt>
                <c:pt idx="27">
                  <c:v>7363</c:v>
                </c:pt>
                <c:pt idx="28">
                  <c:v>8070</c:v>
                </c:pt>
                <c:pt idx="29">
                  <c:v>8633</c:v>
                </c:pt>
                <c:pt idx="30">
                  <c:v>9078</c:v>
                </c:pt>
                <c:pt idx="31">
                  <c:v>9295</c:v>
                </c:pt>
                <c:pt idx="32">
                  <c:v>9586</c:v>
                </c:pt>
                <c:pt idx="33">
                  <c:v>9877</c:v>
                </c:pt>
                <c:pt idx="34">
                  <c:v>10279</c:v>
                </c:pt>
                <c:pt idx="35">
                  <c:v>10373</c:v>
                </c:pt>
                <c:pt idx="36">
                  <c:v>10452</c:v>
                </c:pt>
                <c:pt idx="37">
                  <c:v>10563</c:v>
                </c:pt>
                <c:pt idx="38">
                  <c:v>10348</c:v>
                </c:pt>
                <c:pt idx="39">
                  <c:v>11337</c:v>
                </c:pt>
                <c:pt idx="40">
                  <c:v>11013</c:v>
                </c:pt>
                <c:pt idx="41">
                  <c:v>10769</c:v>
                </c:pt>
                <c:pt idx="42">
                  <c:v>10509</c:v>
                </c:pt>
                <c:pt idx="43">
                  <c:v>10459</c:v>
                </c:pt>
                <c:pt idx="44">
                  <c:v>9950</c:v>
                </c:pt>
                <c:pt idx="45">
                  <c:v>9715</c:v>
                </c:pt>
                <c:pt idx="46">
                  <c:v>9186</c:v>
                </c:pt>
                <c:pt idx="47">
                  <c:v>8918</c:v>
                </c:pt>
                <c:pt idx="48">
                  <c:v>8476</c:v>
                </c:pt>
                <c:pt idx="49">
                  <c:v>9866</c:v>
                </c:pt>
                <c:pt idx="50">
                  <c:v>8967</c:v>
                </c:pt>
                <c:pt idx="51">
                  <c:v>8059</c:v>
                </c:pt>
                <c:pt idx="52">
                  <c:v>8013</c:v>
                </c:pt>
                <c:pt idx="53">
                  <c:v>7334</c:v>
                </c:pt>
                <c:pt idx="54">
                  <c:v>6550</c:v>
                </c:pt>
                <c:pt idx="55">
                  <c:v>6015</c:v>
                </c:pt>
                <c:pt idx="56">
                  <c:v>5326</c:v>
                </c:pt>
                <c:pt idx="57">
                  <c:v>4834</c:v>
                </c:pt>
                <c:pt idx="58">
                  <c:v>4298</c:v>
                </c:pt>
                <c:pt idx="59">
                  <c:v>3470</c:v>
                </c:pt>
                <c:pt idx="60">
                  <c:v>2975</c:v>
                </c:pt>
                <c:pt idx="61">
                  <c:v>2487</c:v>
                </c:pt>
                <c:pt idx="62">
                  <c:v>2086</c:v>
                </c:pt>
                <c:pt idx="63">
                  <c:v>1589</c:v>
                </c:pt>
                <c:pt idx="64">
                  <c:v>1233</c:v>
                </c:pt>
                <c:pt idx="65">
                  <c:v>856</c:v>
                </c:pt>
                <c:pt idx="66">
                  <c:v>617</c:v>
                </c:pt>
                <c:pt idx="67">
                  <c:v>410</c:v>
                </c:pt>
                <c:pt idx="68">
                  <c:v>253</c:v>
                </c:pt>
                <c:pt idx="69">
                  <c:v>156</c:v>
                </c:pt>
                <c:pt idx="70">
                  <c:v>100</c:v>
                </c:pt>
                <c:pt idx="71">
                  <c:v>32</c:v>
                </c:pt>
                <c:pt idx="7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5-4009-8912-4F4A66F78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78848"/>
        <c:axId val="112080768"/>
      </c:barChart>
      <c:catAx>
        <c:axId val="11207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0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080768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78848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3432880774032459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9.1999999999999998E-2</c:v>
                </c:pt>
                <c:pt idx="1">
                  <c:v>0.24199999999999999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7-4658-B1F0-680375B3D8D2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0.248</c:v>
                </c:pt>
                <c:pt idx="1">
                  <c:v>0.28399999999999997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7-4658-B1F0-680375B3D8D2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0.34499999999999997</c:v>
                </c:pt>
                <c:pt idx="1">
                  <c:v>0.27900000000000003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7-4658-B1F0-680375B3D8D2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0.22800000000000001</c:v>
                </c:pt>
                <c:pt idx="1">
                  <c:v>0.155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7-4658-B1F0-680375B3D8D2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8.6999999999999994E-2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67-4658-B1F0-680375B3D8D2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2115072"/>
        <c:axId val="112116864"/>
      </c:barChart>
      <c:catAx>
        <c:axId val="1121150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6864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507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身長!$B$61:$B$111</c:f>
              <c:strCache>
                <c:ptCount val="51"/>
                <c:pt idx="0">
                  <c:v>～134</c:v>
                </c:pt>
                <c:pt idx="1">
                  <c:v>～135</c:v>
                </c:pt>
                <c:pt idx="2">
                  <c:v>～136</c:v>
                </c:pt>
                <c:pt idx="3">
                  <c:v>～137</c:v>
                </c:pt>
                <c:pt idx="4">
                  <c:v>～138</c:v>
                </c:pt>
                <c:pt idx="5">
                  <c:v>～139</c:v>
                </c:pt>
                <c:pt idx="6">
                  <c:v>～140</c:v>
                </c:pt>
                <c:pt idx="7">
                  <c:v>～141</c:v>
                </c:pt>
                <c:pt idx="8">
                  <c:v>～142</c:v>
                </c:pt>
                <c:pt idx="9">
                  <c:v>～143</c:v>
                </c:pt>
                <c:pt idx="10">
                  <c:v>～144</c:v>
                </c:pt>
                <c:pt idx="11">
                  <c:v>～145</c:v>
                </c:pt>
                <c:pt idx="12">
                  <c:v>～146</c:v>
                </c:pt>
                <c:pt idx="13">
                  <c:v>～147</c:v>
                </c:pt>
                <c:pt idx="14">
                  <c:v>～148</c:v>
                </c:pt>
                <c:pt idx="15">
                  <c:v>～149</c:v>
                </c:pt>
                <c:pt idx="16">
                  <c:v>～150</c:v>
                </c:pt>
                <c:pt idx="17">
                  <c:v>～151</c:v>
                </c:pt>
                <c:pt idx="18">
                  <c:v>～152</c:v>
                </c:pt>
                <c:pt idx="19">
                  <c:v>～153</c:v>
                </c:pt>
                <c:pt idx="20">
                  <c:v>～154</c:v>
                </c:pt>
                <c:pt idx="21">
                  <c:v>～155</c:v>
                </c:pt>
                <c:pt idx="22">
                  <c:v>～156</c:v>
                </c:pt>
                <c:pt idx="23">
                  <c:v>～157</c:v>
                </c:pt>
                <c:pt idx="24">
                  <c:v>～158</c:v>
                </c:pt>
                <c:pt idx="25">
                  <c:v>～159</c:v>
                </c:pt>
                <c:pt idx="26">
                  <c:v>～160</c:v>
                </c:pt>
                <c:pt idx="27">
                  <c:v>～161</c:v>
                </c:pt>
                <c:pt idx="28">
                  <c:v>～162</c:v>
                </c:pt>
                <c:pt idx="29">
                  <c:v>～163</c:v>
                </c:pt>
                <c:pt idx="30">
                  <c:v>～164</c:v>
                </c:pt>
                <c:pt idx="31">
                  <c:v>～165</c:v>
                </c:pt>
                <c:pt idx="32">
                  <c:v>～166</c:v>
                </c:pt>
                <c:pt idx="33">
                  <c:v>～167</c:v>
                </c:pt>
                <c:pt idx="34">
                  <c:v>～168</c:v>
                </c:pt>
                <c:pt idx="35">
                  <c:v>～169</c:v>
                </c:pt>
                <c:pt idx="36">
                  <c:v>～170</c:v>
                </c:pt>
                <c:pt idx="37">
                  <c:v>～171</c:v>
                </c:pt>
                <c:pt idx="38">
                  <c:v>～172</c:v>
                </c:pt>
                <c:pt idx="39">
                  <c:v>～173</c:v>
                </c:pt>
                <c:pt idx="40">
                  <c:v>～174</c:v>
                </c:pt>
                <c:pt idx="41">
                  <c:v>～175</c:v>
                </c:pt>
                <c:pt idx="42">
                  <c:v>～176</c:v>
                </c:pt>
                <c:pt idx="43">
                  <c:v>～177</c:v>
                </c:pt>
                <c:pt idx="44">
                  <c:v>～178</c:v>
                </c:pt>
                <c:pt idx="45">
                  <c:v>～179</c:v>
                </c:pt>
                <c:pt idx="46">
                  <c:v>～180</c:v>
                </c:pt>
                <c:pt idx="47">
                  <c:v>～181</c:v>
                </c:pt>
                <c:pt idx="48">
                  <c:v>～182</c:v>
                </c:pt>
                <c:pt idx="49">
                  <c:v>～183</c:v>
                </c:pt>
                <c:pt idx="50">
                  <c:v>～184</c:v>
                </c:pt>
              </c:strCache>
            </c:strRef>
          </c:cat>
          <c:val>
            <c:numRef>
              <c:f>身長!$C$61:$C$111</c:f>
              <c:numCache>
                <c:formatCode>General</c:formatCode>
                <c:ptCount val="51"/>
                <c:pt idx="0">
                  <c:v>18</c:v>
                </c:pt>
                <c:pt idx="1">
                  <c:v>141</c:v>
                </c:pt>
                <c:pt idx="2">
                  <c:v>178</c:v>
                </c:pt>
                <c:pt idx="3">
                  <c:v>177</c:v>
                </c:pt>
                <c:pt idx="4">
                  <c:v>268</c:v>
                </c:pt>
                <c:pt idx="5">
                  <c:v>384</c:v>
                </c:pt>
                <c:pt idx="6">
                  <c:v>840</c:v>
                </c:pt>
                <c:pt idx="7">
                  <c:v>977</c:v>
                </c:pt>
                <c:pt idx="8">
                  <c:v>1045</c:v>
                </c:pt>
                <c:pt idx="9">
                  <c:v>1482</c:v>
                </c:pt>
                <c:pt idx="10">
                  <c:v>1750</c:v>
                </c:pt>
                <c:pt idx="11">
                  <c:v>2439</c:v>
                </c:pt>
                <c:pt idx="12">
                  <c:v>2731</c:v>
                </c:pt>
                <c:pt idx="13">
                  <c:v>3129</c:v>
                </c:pt>
                <c:pt idx="14">
                  <c:v>3933</c:v>
                </c:pt>
                <c:pt idx="15">
                  <c:v>4554</c:v>
                </c:pt>
                <c:pt idx="16">
                  <c:v>7814</c:v>
                </c:pt>
                <c:pt idx="17">
                  <c:v>7643</c:v>
                </c:pt>
                <c:pt idx="18">
                  <c:v>7947</c:v>
                </c:pt>
                <c:pt idx="19">
                  <c:v>9452</c:v>
                </c:pt>
                <c:pt idx="20">
                  <c:v>10560</c:v>
                </c:pt>
                <c:pt idx="21">
                  <c:v>12833</c:v>
                </c:pt>
                <c:pt idx="22">
                  <c:v>13837</c:v>
                </c:pt>
                <c:pt idx="23">
                  <c:v>14520</c:v>
                </c:pt>
                <c:pt idx="24">
                  <c:v>15880</c:v>
                </c:pt>
                <c:pt idx="25">
                  <c:v>17089</c:v>
                </c:pt>
                <c:pt idx="26">
                  <c:v>24135</c:v>
                </c:pt>
                <c:pt idx="27">
                  <c:v>21786</c:v>
                </c:pt>
                <c:pt idx="28">
                  <c:v>20351</c:v>
                </c:pt>
                <c:pt idx="29">
                  <c:v>21584</c:v>
                </c:pt>
                <c:pt idx="30">
                  <c:v>21036</c:v>
                </c:pt>
                <c:pt idx="31">
                  <c:v>22345</c:v>
                </c:pt>
                <c:pt idx="32">
                  <c:v>19773</c:v>
                </c:pt>
                <c:pt idx="33">
                  <c:v>16707</c:v>
                </c:pt>
                <c:pt idx="34">
                  <c:v>16620</c:v>
                </c:pt>
                <c:pt idx="35">
                  <c:v>14364</c:v>
                </c:pt>
                <c:pt idx="36">
                  <c:v>14947</c:v>
                </c:pt>
                <c:pt idx="37">
                  <c:v>10626</c:v>
                </c:pt>
                <c:pt idx="38">
                  <c:v>8231</c:v>
                </c:pt>
                <c:pt idx="39">
                  <c:v>7078</c:v>
                </c:pt>
                <c:pt idx="40">
                  <c:v>5299</c:v>
                </c:pt>
                <c:pt idx="41">
                  <c:v>4393</c:v>
                </c:pt>
                <c:pt idx="42">
                  <c:v>3039</c:v>
                </c:pt>
                <c:pt idx="43">
                  <c:v>2001</c:v>
                </c:pt>
                <c:pt idx="44">
                  <c:v>1589</c:v>
                </c:pt>
                <c:pt idx="45">
                  <c:v>1085</c:v>
                </c:pt>
                <c:pt idx="46">
                  <c:v>842</c:v>
                </c:pt>
                <c:pt idx="47">
                  <c:v>494</c:v>
                </c:pt>
                <c:pt idx="48">
                  <c:v>317</c:v>
                </c:pt>
                <c:pt idx="49">
                  <c:v>206</c:v>
                </c:pt>
                <c:pt idx="5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4-43EE-9293-DA2538490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82016"/>
        <c:axId val="112183936"/>
      </c:barChart>
      <c:catAx>
        <c:axId val="11218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839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218393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820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身長!$D$61:$D$100</c:f>
              <c:strCache>
                <c:ptCount val="40"/>
                <c:pt idx="0">
                  <c:v>～134</c:v>
                </c:pt>
                <c:pt idx="1">
                  <c:v>～135</c:v>
                </c:pt>
                <c:pt idx="2">
                  <c:v>～136</c:v>
                </c:pt>
                <c:pt idx="3">
                  <c:v>～137</c:v>
                </c:pt>
                <c:pt idx="4">
                  <c:v>～138</c:v>
                </c:pt>
                <c:pt idx="5">
                  <c:v>～139</c:v>
                </c:pt>
                <c:pt idx="6">
                  <c:v>～140</c:v>
                </c:pt>
                <c:pt idx="7">
                  <c:v>～141</c:v>
                </c:pt>
                <c:pt idx="8">
                  <c:v>～142</c:v>
                </c:pt>
                <c:pt idx="9">
                  <c:v>～143</c:v>
                </c:pt>
                <c:pt idx="10">
                  <c:v>～144</c:v>
                </c:pt>
                <c:pt idx="11">
                  <c:v>～145</c:v>
                </c:pt>
                <c:pt idx="12">
                  <c:v>～146</c:v>
                </c:pt>
                <c:pt idx="13">
                  <c:v>～147</c:v>
                </c:pt>
                <c:pt idx="14">
                  <c:v>～148</c:v>
                </c:pt>
                <c:pt idx="15">
                  <c:v>～149</c:v>
                </c:pt>
                <c:pt idx="16">
                  <c:v>～150</c:v>
                </c:pt>
                <c:pt idx="17">
                  <c:v>～151</c:v>
                </c:pt>
                <c:pt idx="18">
                  <c:v>～152</c:v>
                </c:pt>
                <c:pt idx="19">
                  <c:v>～153</c:v>
                </c:pt>
                <c:pt idx="20">
                  <c:v>～154</c:v>
                </c:pt>
                <c:pt idx="21">
                  <c:v>～155</c:v>
                </c:pt>
                <c:pt idx="22">
                  <c:v>～156</c:v>
                </c:pt>
                <c:pt idx="23">
                  <c:v>～157</c:v>
                </c:pt>
                <c:pt idx="24">
                  <c:v>～158</c:v>
                </c:pt>
                <c:pt idx="25">
                  <c:v>～159</c:v>
                </c:pt>
                <c:pt idx="26">
                  <c:v>～160</c:v>
                </c:pt>
                <c:pt idx="27">
                  <c:v>～161</c:v>
                </c:pt>
                <c:pt idx="28">
                  <c:v>～162</c:v>
                </c:pt>
                <c:pt idx="29">
                  <c:v>～163</c:v>
                </c:pt>
                <c:pt idx="30">
                  <c:v>～164</c:v>
                </c:pt>
                <c:pt idx="31">
                  <c:v>～165</c:v>
                </c:pt>
                <c:pt idx="32">
                  <c:v>～166</c:v>
                </c:pt>
                <c:pt idx="33">
                  <c:v>～167</c:v>
                </c:pt>
                <c:pt idx="34">
                  <c:v>～168</c:v>
                </c:pt>
                <c:pt idx="35">
                  <c:v>～169</c:v>
                </c:pt>
                <c:pt idx="36">
                  <c:v>～170</c:v>
                </c:pt>
                <c:pt idx="37">
                  <c:v>～171</c:v>
                </c:pt>
                <c:pt idx="38">
                  <c:v>～172</c:v>
                </c:pt>
                <c:pt idx="39">
                  <c:v>～173</c:v>
                </c:pt>
              </c:strCache>
            </c:strRef>
          </c:cat>
          <c:val>
            <c:numRef>
              <c:f>身長!$E$61:$E$100</c:f>
              <c:numCache>
                <c:formatCode>General</c:formatCode>
                <c:ptCount val="40"/>
                <c:pt idx="0">
                  <c:v>20</c:v>
                </c:pt>
                <c:pt idx="1">
                  <c:v>100</c:v>
                </c:pt>
                <c:pt idx="2">
                  <c:v>129</c:v>
                </c:pt>
                <c:pt idx="3">
                  <c:v>157</c:v>
                </c:pt>
                <c:pt idx="4">
                  <c:v>219</c:v>
                </c:pt>
                <c:pt idx="5">
                  <c:v>300</c:v>
                </c:pt>
                <c:pt idx="6">
                  <c:v>707</c:v>
                </c:pt>
                <c:pt idx="7">
                  <c:v>991</c:v>
                </c:pt>
                <c:pt idx="8">
                  <c:v>1192</c:v>
                </c:pt>
                <c:pt idx="9">
                  <c:v>1978</c:v>
                </c:pt>
                <c:pt idx="10">
                  <c:v>2727</c:v>
                </c:pt>
                <c:pt idx="11">
                  <c:v>4380</c:v>
                </c:pt>
                <c:pt idx="12">
                  <c:v>5772</c:v>
                </c:pt>
                <c:pt idx="13">
                  <c:v>7728</c:v>
                </c:pt>
                <c:pt idx="14">
                  <c:v>10334</c:v>
                </c:pt>
                <c:pt idx="15">
                  <c:v>13268</c:v>
                </c:pt>
                <c:pt idx="16">
                  <c:v>19399</c:v>
                </c:pt>
                <c:pt idx="17">
                  <c:v>21032</c:v>
                </c:pt>
                <c:pt idx="18">
                  <c:v>23366</c:v>
                </c:pt>
                <c:pt idx="19">
                  <c:v>26800</c:v>
                </c:pt>
                <c:pt idx="20">
                  <c:v>28652</c:v>
                </c:pt>
                <c:pt idx="21">
                  <c:v>29141</c:v>
                </c:pt>
                <c:pt idx="22">
                  <c:v>29016</c:v>
                </c:pt>
                <c:pt idx="23">
                  <c:v>27432</c:v>
                </c:pt>
                <c:pt idx="24">
                  <c:v>25790</c:v>
                </c:pt>
                <c:pt idx="25">
                  <c:v>22529</c:v>
                </c:pt>
                <c:pt idx="26">
                  <c:v>22058</c:v>
                </c:pt>
                <c:pt idx="27">
                  <c:v>16629</c:v>
                </c:pt>
                <c:pt idx="28">
                  <c:v>13281</c:v>
                </c:pt>
                <c:pt idx="29">
                  <c:v>10841</c:v>
                </c:pt>
                <c:pt idx="30">
                  <c:v>7911</c:v>
                </c:pt>
                <c:pt idx="31">
                  <c:v>6198</c:v>
                </c:pt>
                <c:pt idx="32">
                  <c:v>4208</c:v>
                </c:pt>
                <c:pt idx="33">
                  <c:v>2888</c:v>
                </c:pt>
                <c:pt idx="34">
                  <c:v>1964</c:v>
                </c:pt>
                <c:pt idx="35">
                  <c:v>1286</c:v>
                </c:pt>
                <c:pt idx="36">
                  <c:v>946</c:v>
                </c:pt>
                <c:pt idx="37">
                  <c:v>557</c:v>
                </c:pt>
                <c:pt idx="38">
                  <c:v>304</c:v>
                </c:pt>
                <c:pt idx="3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9-4EAB-9771-6C0DC9C8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16704"/>
        <c:axId val="112218880"/>
      </c:barChart>
      <c:catAx>
        <c:axId val="1122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18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2218880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16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体重!$B$61:$B$140</c:f>
              <c:strCache>
                <c:ptCount val="80"/>
                <c:pt idx="0">
                  <c:v>～25</c:v>
                </c:pt>
                <c:pt idx="1">
                  <c:v>～26</c:v>
                </c:pt>
                <c:pt idx="2">
                  <c:v>～27</c:v>
                </c:pt>
                <c:pt idx="3">
                  <c:v>～28</c:v>
                </c:pt>
                <c:pt idx="4">
                  <c:v>～29</c:v>
                </c:pt>
                <c:pt idx="5">
                  <c:v>～30</c:v>
                </c:pt>
                <c:pt idx="6">
                  <c:v>～31</c:v>
                </c:pt>
                <c:pt idx="7">
                  <c:v>～32</c:v>
                </c:pt>
                <c:pt idx="8">
                  <c:v>～33</c:v>
                </c:pt>
                <c:pt idx="9">
                  <c:v>～34</c:v>
                </c:pt>
                <c:pt idx="10">
                  <c:v>～35</c:v>
                </c:pt>
                <c:pt idx="11">
                  <c:v>～36</c:v>
                </c:pt>
                <c:pt idx="12">
                  <c:v>～37</c:v>
                </c:pt>
                <c:pt idx="13">
                  <c:v>～38</c:v>
                </c:pt>
                <c:pt idx="14">
                  <c:v>～39</c:v>
                </c:pt>
                <c:pt idx="15">
                  <c:v>～40</c:v>
                </c:pt>
                <c:pt idx="16">
                  <c:v>～41</c:v>
                </c:pt>
                <c:pt idx="17">
                  <c:v>～42</c:v>
                </c:pt>
                <c:pt idx="18">
                  <c:v>～43</c:v>
                </c:pt>
                <c:pt idx="19">
                  <c:v>～44</c:v>
                </c:pt>
                <c:pt idx="20">
                  <c:v>～45</c:v>
                </c:pt>
                <c:pt idx="21">
                  <c:v>～46</c:v>
                </c:pt>
                <c:pt idx="22">
                  <c:v>～47</c:v>
                </c:pt>
                <c:pt idx="23">
                  <c:v>～48</c:v>
                </c:pt>
                <c:pt idx="24">
                  <c:v>～49</c:v>
                </c:pt>
                <c:pt idx="25">
                  <c:v>～50</c:v>
                </c:pt>
                <c:pt idx="26">
                  <c:v>～51</c:v>
                </c:pt>
                <c:pt idx="27">
                  <c:v>～52</c:v>
                </c:pt>
                <c:pt idx="28">
                  <c:v>～53</c:v>
                </c:pt>
                <c:pt idx="29">
                  <c:v>～54</c:v>
                </c:pt>
                <c:pt idx="30">
                  <c:v>～55</c:v>
                </c:pt>
                <c:pt idx="31">
                  <c:v>～56</c:v>
                </c:pt>
                <c:pt idx="32">
                  <c:v>～57</c:v>
                </c:pt>
                <c:pt idx="33">
                  <c:v>～58</c:v>
                </c:pt>
                <c:pt idx="34">
                  <c:v>～59</c:v>
                </c:pt>
                <c:pt idx="35">
                  <c:v>～60</c:v>
                </c:pt>
                <c:pt idx="36">
                  <c:v>～61</c:v>
                </c:pt>
                <c:pt idx="37">
                  <c:v>～62</c:v>
                </c:pt>
                <c:pt idx="38">
                  <c:v>～63</c:v>
                </c:pt>
                <c:pt idx="39">
                  <c:v>～64</c:v>
                </c:pt>
                <c:pt idx="40">
                  <c:v>～65</c:v>
                </c:pt>
                <c:pt idx="41">
                  <c:v>～66</c:v>
                </c:pt>
                <c:pt idx="42">
                  <c:v>～67</c:v>
                </c:pt>
                <c:pt idx="43">
                  <c:v>～68</c:v>
                </c:pt>
                <c:pt idx="44">
                  <c:v>～69</c:v>
                </c:pt>
                <c:pt idx="45">
                  <c:v>～70</c:v>
                </c:pt>
                <c:pt idx="46">
                  <c:v>～71</c:v>
                </c:pt>
                <c:pt idx="47">
                  <c:v>～72</c:v>
                </c:pt>
                <c:pt idx="48">
                  <c:v>～73</c:v>
                </c:pt>
                <c:pt idx="49">
                  <c:v>～74</c:v>
                </c:pt>
                <c:pt idx="50">
                  <c:v>～75</c:v>
                </c:pt>
                <c:pt idx="51">
                  <c:v>～76</c:v>
                </c:pt>
                <c:pt idx="52">
                  <c:v>～77</c:v>
                </c:pt>
                <c:pt idx="53">
                  <c:v>～78</c:v>
                </c:pt>
                <c:pt idx="54">
                  <c:v>～79</c:v>
                </c:pt>
                <c:pt idx="55">
                  <c:v>～80</c:v>
                </c:pt>
                <c:pt idx="56">
                  <c:v>～81</c:v>
                </c:pt>
                <c:pt idx="57">
                  <c:v>～82</c:v>
                </c:pt>
                <c:pt idx="58">
                  <c:v>～83</c:v>
                </c:pt>
                <c:pt idx="59">
                  <c:v>～84</c:v>
                </c:pt>
                <c:pt idx="60">
                  <c:v>～85</c:v>
                </c:pt>
                <c:pt idx="61">
                  <c:v>～86</c:v>
                </c:pt>
                <c:pt idx="62">
                  <c:v>～87</c:v>
                </c:pt>
                <c:pt idx="63">
                  <c:v>～88</c:v>
                </c:pt>
                <c:pt idx="64">
                  <c:v>～89</c:v>
                </c:pt>
                <c:pt idx="65">
                  <c:v>～90</c:v>
                </c:pt>
                <c:pt idx="66">
                  <c:v>～91</c:v>
                </c:pt>
                <c:pt idx="67">
                  <c:v>～92</c:v>
                </c:pt>
                <c:pt idx="68">
                  <c:v>～93</c:v>
                </c:pt>
                <c:pt idx="69">
                  <c:v>～94</c:v>
                </c:pt>
                <c:pt idx="70">
                  <c:v>～95</c:v>
                </c:pt>
                <c:pt idx="71">
                  <c:v>～96</c:v>
                </c:pt>
                <c:pt idx="72">
                  <c:v>～97</c:v>
                </c:pt>
                <c:pt idx="73">
                  <c:v>～98</c:v>
                </c:pt>
                <c:pt idx="74">
                  <c:v>～99</c:v>
                </c:pt>
                <c:pt idx="75">
                  <c:v>～100</c:v>
                </c:pt>
                <c:pt idx="76">
                  <c:v>～101</c:v>
                </c:pt>
                <c:pt idx="77">
                  <c:v>～102</c:v>
                </c:pt>
                <c:pt idx="78">
                  <c:v>～103</c:v>
                </c:pt>
                <c:pt idx="79">
                  <c:v>～104</c:v>
                </c:pt>
              </c:strCache>
            </c:strRef>
          </c:cat>
          <c:val>
            <c:numRef>
              <c:f>体重!$C$61:$C$140</c:f>
              <c:numCache>
                <c:formatCode>General</c:formatCode>
                <c:ptCount val="80"/>
                <c:pt idx="0">
                  <c:v>30</c:v>
                </c:pt>
                <c:pt idx="1">
                  <c:v>88</c:v>
                </c:pt>
                <c:pt idx="2">
                  <c:v>136</c:v>
                </c:pt>
                <c:pt idx="3">
                  <c:v>257</c:v>
                </c:pt>
                <c:pt idx="4">
                  <c:v>425</c:v>
                </c:pt>
                <c:pt idx="5">
                  <c:v>924</c:v>
                </c:pt>
                <c:pt idx="6">
                  <c:v>1160</c:v>
                </c:pt>
                <c:pt idx="7">
                  <c:v>1696</c:v>
                </c:pt>
                <c:pt idx="8">
                  <c:v>2318</c:v>
                </c:pt>
                <c:pt idx="9">
                  <c:v>2722</c:v>
                </c:pt>
                <c:pt idx="10">
                  <c:v>4477</c:v>
                </c:pt>
                <c:pt idx="11">
                  <c:v>5041</c:v>
                </c:pt>
                <c:pt idx="12">
                  <c:v>6083</c:v>
                </c:pt>
                <c:pt idx="13">
                  <c:v>7574</c:v>
                </c:pt>
                <c:pt idx="14">
                  <c:v>8933</c:v>
                </c:pt>
                <c:pt idx="15">
                  <c:v>12930</c:v>
                </c:pt>
                <c:pt idx="16">
                  <c:v>12602</c:v>
                </c:pt>
                <c:pt idx="17">
                  <c:v>13513</c:v>
                </c:pt>
                <c:pt idx="18">
                  <c:v>16715</c:v>
                </c:pt>
                <c:pt idx="19">
                  <c:v>15602</c:v>
                </c:pt>
                <c:pt idx="20">
                  <c:v>18524</c:v>
                </c:pt>
                <c:pt idx="21">
                  <c:v>18938</c:v>
                </c:pt>
                <c:pt idx="22">
                  <c:v>17671</c:v>
                </c:pt>
                <c:pt idx="23">
                  <c:v>18873</c:v>
                </c:pt>
                <c:pt idx="24">
                  <c:v>18576</c:v>
                </c:pt>
                <c:pt idx="25">
                  <c:v>21515</c:v>
                </c:pt>
                <c:pt idx="26">
                  <c:v>17090</c:v>
                </c:pt>
                <c:pt idx="27">
                  <c:v>15230</c:v>
                </c:pt>
                <c:pt idx="28">
                  <c:v>15415</c:v>
                </c:pt>
                <c:pt idx="29">
                  <c:v>13582</c:v>
                </c:pt>
                <c:pt idx="30">
                  <c:v>13449</c:v>
                </c:pt>
                <c:pt idx="31">
                  <c:v>11380</c:v>
                </c:pt>
                <c:pt idx="32">
                  <c:v>10040</c:v>
                </c:pt>
                <c:pt idx="33">
                  <c:v>8372</c:v>
                </c:pt>
                <c:pt idx="34">
                  <c:v>7764</c:v>
                </c:pt>
                <c:pt idx="35">
                  <c:v>8642</c:v>
                </c:pt>
                <c:pt idx="36">
                  <c:v>5836</c:v>
                </c:pt>
                <c:pt idx="37">
                  <c:v>4653</c:v>
                </c:pt>
                <c:pt idx="38">
                  <c:v>4723</c:v>
                </c:pt>
                <c:pt idx="39">
                  <c:v>4166</c:v>
                </c:pt>
                <c:pt idx="40">
                  <c:v>4070</c:v>
                </c:pt>
                <c:pt idx="41">
                  <c:v>3287</c:v>
                </c:pt>
                <c:pt idx="42">
                  <c:v>2464</c:v>
                </c:pt>
                <c:pt idx="43">
                  <c:v>2562</c:v>
                </c:pt>
                <c:pt idx="44">
                  <c:v>2376</c:v>
                </c:pt>
                <c:pt idx="45">
                  <c:v>2541</c:v>
                </c:pt>
                <c:pt idx="46">
                  <c:v>1769</c:v>
                </c:pt>
                <c:pt idx="47">
                  <c:v>1454</c:v>
                </c:pt>
                <c:pt idx="48">
                  <c:v>1572</c:v>
                </c:pt>
                <c:pt idx="49">
                  <c:v>1149</c:v>
                </c:pt>
                <c:pt idx="50">
                  <c:v>1322</c:v>
                </c:pt>
                <c:pt idx="51">
                  <c:v>1127</c:v>
                </c:pt>
                <c:pt idx="52">
                  <c:v>885</c:v>
                </c:pt>
                <c:pt idx="53">
                  <c:v>796</c:v>
                </c:pt>
                <c:pt idx="54">
                  <c:v>809</c:v>
                </c:pt>
                <c:pt idx="55">
                  <c:v>1009</c:v>
                </c:pt>
                <c:pt idx="56">
                  <c:v>687</c:v>
                </c:pt>
                <c:pt idx="57">
                  <c:v>516</c:v>
                </c:pt>
                <c:pt idx="58">
                  <c:v>483</c:v>
                </c:pt>
                <c:pt idx="59">
                  <c:v>438</c:v>
                </c:pt>
                <c:pt idx="60">
                  <c:v>427</c:v>
                </c:pt>
                <c:pt idx="61">
                  <c:v>348</c:v>
                </c:pt>
                <c:pt idx="62">
                  <c:v>312</c:v>
                </c:pt>
                <c:pt idx="63">
                  <c:v>251</c:v>
                </c:pt>
                <c:pt idx="64">
                  <c:v>281</c:v>
                </c:pt>
                <c:pt idx="65">
                  <c:v>341</c:v>
                </c:pt>
                <c:pt idx="66">
                  <c:v>213</c:v>
                </c:pt>
                <c:pt idx="67">
                  <c:v>168</c:v>
                </c:pt>
                <c:pt idx="68">
                  <c:v>170</c:v>
                </c:pt>
                <c:pt idx="69">
                  <c:v>135</c:v>
                </c:pt>
                <c:pt idx="70">
                  <c:v>141</c:v>
                </c:pt>
                <c:pt idx="71">
                  <c:v>119</c:v>
                </c:pt>
                <c:pt idx="72">
                  <c:v>118</c:v>
                </c:pt>
                <c:pt idx="73">
                  <c:v>109</c:v>
                </c:pt>
                <c:pt idx="74">
                  <c:v>91</c:v>
                </c:pt>
                <c:pt idx="75">
                  <c:v>99</c:v>
                </c:pt>
                <c:pt idx="76">
                  <c:v>60</c:v>
                </c:pt>
                <c:pt idx="77">
                  <c:v>53</c:v>
                </c:pt>
                <c:pt idx="78">
                  <c:v>57</c:v>
                </c:pt>
                <c:pt idx="7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6-42C5-B8A7-F587F2E40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97088"/>
        <c:axId val="112299008"/>
      </c:barChart>
      <c:catAx>
        <c:axId val="1122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990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2299008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9708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体重!$D$61:$D$128</c:f>
              <c:strCache>
                <c:ptCount val="68"/>
                <c:pt idx="0">
                  <c:v>～25</c:v>
                </c:pt>
                <c:pt idx="1">
                  <c:v>～26</c:v>
                </c:pt>
                <c:pt idx="2">
                  <c:v>～27</c:v>
                </c:pt>
                <c:pt idx="3">
                  <c:v>～28</c:v>
                </c:pt>
                <c:pt idx="4">
                  <c:v>～29</c:v>
                </c:pt>
                <c:pt idx="5">
                  <c:v>～30</c:v>
                </c:pt>
                <c:pt idx="6">
                  <c:v>～31</c:v>
                </c:pt>
                <c:pt idx="7">
                  <c:v>～32</c:v>
                </c:pt>
                <c:pt idx="8">
                  <c:v>～33</c:v>
                </c:pt>
                <c:pt idx="9">
                  <c:v>～34</c:v>
                </c:pt>
                <c:pt idx="10">
                  <c:v>～35</c:v>
                </c:pt>
                <c:pt idx="11">
                  <c:v>～36</c:v>
                </c:pt>
                <c:pt idx="12">
                  <c:v>～37</c:v>
                </c:pt>
                <c:pt idx="13">
                  <c:v>～38</c:v>
                </c:pt>
                <c:pt idx="14">
                  <c:v>～39</c:v>
                </c:pt>
                <c:pt idx="15">
                  <c:v>～40</c:v>
                </c:pt>
                <c:pt idx="16">
                  <c:v>～41</c:v>
                </c:pt>
                <c:pt idx="17">
                  <c:v>～42</c:v>
                </c:pt>
                <c:pt idx="18">
                  <c:v>～43</c:v>
                </c:pt>
                <c:pt idx="19">
                  <c:v>～44</c:v>
                </c:pt>
                <c:pt idx="20">
                  <c:v>～45</c:v>
                </c:pt>
                <c:pt idx="21">
                  <c:v>～46</c:v>
                </c:pt>
                <c:pt idx="22">
                  <c:v>～47</c:v>
                </c:pt>
                <c:pt idx="23">
                  <c:v>～48</c:v>
                </c:pt>
                <c:pt idx="24">
                  <c:v>～49</c:v>
                </c:pt>
                <c:pt idx="25">
                  <c:v>～50</c:v>
                </c:pt>
                <c:pt idx="26">
                  <c:v>～51</c:v>
                </c:pt>
                <c:pt idx="27">
                  <c:v>～52</c:v>
                </c:pt>
                <c:pt idx="28">
                  <c:v>～53</c:v>
                </c:pt>
                <c:pt idx="29">
                  <c:v>～54</c:v>
                </c:pt>
                <c:pt idx="30">
                  <c:v>～55</c:v>
                </c:pt>
                <c:pt idx="31">
                  <c:v>～56</c:v>
                </c:pt>
                <c:pt idx="32">
                  <c:v>～57</c:v>
                </c:pt>
                <c:pt idx="33">
                  <c:v>～58</c:v>
                </c:pt>
                <c:pt idx="34">
                  <c:v>～59</c:v>
                </c:pt>
                <c:pt idx="35">
                  <c:v>～60</c:v>
                </c:pt>
                <c:pt idx="36">
                  <c:v>～61</c:v>
                </c:pt>
                <c:pt idx="37">
                  <c:v>～62</c:v>
                </c:pt>
                <c:pt idx="38">
                  <c:v>～63</c:v>
                </c:pt>
                <c:pt idx="39">
                  <c:v>～64</c:v>
                </c:pt>
                <c:pt idx="40">
                  <c:v>～65</c:v>
                </c:pt>
                <c:pt idx="41">
                  <c:v>～66</c:v>
                </c:pt>
                <c:pt idx="42">
                  <c:v>～67</c:v>
                </c:pt>
                <c:pt idx="43">
                  <c:v>～68</c:v>
                </c:pt>
                <c:pt idx="44">
                  <c:v>～69</c:v>
                </c:pt>
                <c:pt idx="45">
                  <c:v>～70</c:v>
                </c:pt>
                <c:pt idx="46">
                  <c:v>～71</c:v>
                </c:pt>
                <c:pt idx="47">
                  <c:v>～72</c:v>
                </c:pt>
                <c:pt idx="48">
                  <c:v>～73</c:v>
                </c:pt>
                <c:pt idx="49">
                  <c:v>～74</c:v>
                </c:pt>
                <c:pt idx="50">
                  <c:v>～75</c:v>
                </c:pt>
                <c:pt idx="51">
                  <c:v>～76</c:v>
                </c:pt>
                <c:pt idx="52">
                  <c:v>～77</c:v>
                </c:pt>
                <c:pt idx="53">
                  <c:v>～78</c:v>
                </c:pt>
                <c:pt idx="54">
                  <c:v>～79</c:v>
                </c:pt>
                <c:pt idx="55">
                  <c:v>～80</c:v>
                </c:pt>
                <c:pt idx="56">
                  <c:v>～81</c:v>
                </c:pt>
                <c:pt idx="57">
                  <c:v>～82</c:v>
                </c:pt>
                <c:pt idx="58">
                  <c:v>～83</c:v>
                </c:pt>
                <c:pt idx="59">
                  <c:v>～84</c:v>
                </c:pt>
                <c:pt idx="60">
                  <c:v>～85</c:v>
                </c:pt>
                <c:pt idx="61">
                  <c:v>～86</c:v>
                </c:pt>
                <c:pt idx="62">
                  <c:v>～87</c:v>
                </c:pt>
                <c:pt idx="63">
                  <c:v>～88</c:v>
                </c:pt>
                <c:pt idx="64">
                  <c:v>～89</c:v>
                </c:pt>
                <c:pt idx="65">
                  <c:v>～90</c:v>
                </c:pt>
                <c:pt idx="66">
                  <c:v>～91</c:v>
                </c:pt>
                <c:pt idx="67">
                  <c:v>～92</c:v>
                </c:pt>
              </c:strCache>
            </c:strRef>
          </c:cat>
          <c:val>
            <c:numRef>
              <c:f>体重!$E$61:$E$128</c:f>
              <c:numCache>
                <c:formatCode>General</c:formatCode>
                <c:ptCount val="68"/>
                <c:pt idx="0">
                  <c:v>30</c:v>
                </c:pt>
                <c:pt idx="1">
                  <c:v>52</c:v>
                </c:pt>
                <c:pt idx="2">
                  <c:v>102</c:v>
                </c:pt>
                <c:pt idx="3">
                  <c:v>142</c:v>
                </c:pt>
                <c:pt idx="4">
                  <c:v>236</c:v>
                </c:pt>
                <c:pt idx="5">
                  <c:v>626</c:v>
                </c:pt>
                <c:pt idx="6">
                  <c:v>736</c:v>
                </c:pt>
                <c:pt idx="7">
                  <c:v>1153</c:v>
                </c:pt>
                <c:pt idx="8">
                  <c:v>1750</c:v>
                </c:pt>
                <c:pt idx="9">
                  <c:v>2401</c:v>
                </c:pt>
                <c:pt idx="10">
                  <c:v>3923</c:v>
                </c:pt>
                <c:pt idx="11">
                  <c:v>5184</c:v>
                </c:pt>
                <c:pt idx="12">
                  <c:v>7247</c:v>
                </c:pt>
                <c:pt idx="13">
                  <c:v>9895</c:v>
                </c:pt>
                <c:pt idx="14">
                  <c:v>12847</c:v>
                </c:pt>
                <c:pt idx="15">
                  <c:v>18438</c:v>
                </c:pt>
                <c:pt idx="16">
                  <c:v>18007</c:v>
                </c:pt>
                <c:pt idx="17">
                  <c:v>20946</c:v>
                </c:pt>
                <c:pt idx="18">
                  <c:v>24330</c:v>
                </c:pt>
                <c:pt idx="19">
                  <c:v>22343</c:v>
                </c:pt>
                <c:pt idx="20">
                  <c:v>25381</c:v>
                </c:pt>
                <c:pt idx="21">
                  <c:v>24018</c:v>
                </c:pt>
                <c:pt idx="22">
                  <c:v>22923</c:v>
                </c:pt>
                <c:pt idx="23">
                  <c:v>22448</c:v>
                </c:pt>
                <c:pt idx="24">
                  <c:v>19810</c:v>
                </c:pt>
                <c:pt idx="25">
                  <c:v>20586</c:v>
                </c:pt>
                <c:pt idx="26">
                  <c:v>14641</c:v>
                </c:pt>
                <c:pt idx="27">
                  <c:v>12953</c:v>
                </c:pt>
                <c:pt idx="28">
                  <c:v>11969</c:v>
                </c:pt>
                <c:pt idx="29">
                  <c:v>9740</c:v>
                </c:pt>
                <c:pt idx="30">
                  <c:v>8679</c:v>
                </c:pt>
                <c:pt idx="31">
                  <c:v>6941</c:v>
                </c:pt>
                <c:pt idx="32">
                  <c:v>6073</c:v>
                </c:pt>
                <c:pt idx="33">
                  <c:v>4970</c:v>
                </c:pt>
                <c:pt idx="34">
                  <c:v>4206</c:v>
                </c:pt>
                <c:pt idx="35">
                  <c:v>4171</c:v>
                </c:pt>
                <c:pt idx="36">
                  <c:v>2573</c:v>
                </c:pt>
                <c:pt idx="37">
                  <c:v>2081</c:v>
                </c:pt>
                <c:pt idx="38">
                  <c:v>1907</c:v>
                </c:pt>
                <c:pt idx="39">
                  <c:v>1602</c:v>
                </c:pt>
                <c:pt idx="40">
                  <c:v>1555</c:v>
                </c:pt>
                <c:pt idx="41">
                  <c:v>1161</c:v>
                </c:pt>
                <c:pt idx="42">
                  <c:v>887</c:v>
                </c:pt>
                <c:pt idx="43">
                  <c:v>856</c:v>
                </c:pt>
                <c:pt idx="44">
                  <c:v>779</c:v>
                </c:pt>
                <c:pt idx="45">
                  <c:v>827</c:v>
                </c:pt>
                <c:pt idx="46">
                  <c:v>476</c:v>
                </c:pt>
                <c:pt idx="47">
                  <c:v>447</c:v>
                </c:pt>
                <c:pt idx="48">
                  <c:v>380</c:v>
                </c:pt>
                <c:pt idx="49">
                  <c:v>323</c:v>
                </c:pt>
                <c:pt idx="50">
                  <c:v>319</c:v>
                </c:pt>
                <c:pt idx="51">
                  <c:v>244</c:v>
                </c:pt>
                <c:pt idx="52">
                  <c:v>186</c:v>
                </c:pt>
                <c:pt idx="53">
                  <c:v>173</c:v>
                </c:pt>
                <c:pt idx="54">
                  <c:v>193</c:v>
                </c:pt>
                <c:pt idx="55">
                  <c:v>224</c:v>
                </c:pt>
                <c:pt idx="56">
                  <c:v>126</c:v>
                </c:pt>
                <c:pt idx="57">
                  <c:v>114</c:v>
                </c:pt>
                <c:pt idx="58">
                  <c:v>95</c:v>
                </c:pt>
                <c:pt idx="59">
                  <c:v>86</c:v>
                </c:pt>
                <c:pt idx="60">
                  <c:v>70</c:v>
                </c:pt>
                <c:pt idx="61">
                  <c:v>81</c:v>
                </c:pt>
                <c:pt idx="62">
                  <c:v>67</c:v>
                </c:pt>
                <c:pt idx="63">
                  <c:v>53</c:v>
                </c:pt>
                <c:pt idx="64">
                  <c:v>45</c:v>
                </c:pt>
                <c:pt idx="65">
                  <c:v>63</c:v>
                </c:pt>
                <c:pt idx="66">
                  <c:v>32</c:v>
                </c:pt>
                <c:pt idx="6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F-4310-974F-95B6C8BB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20512"/>
        <c:axId val="112322432"/>
      </c:barChart>
      <c:catAx>
        <c:axId val="1123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24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2322432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05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0.10100000000000001</c:v>
                </c:pt>
                <c:pt idx="1">
                  <c:v>6.7000000000000004E-2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E-4A72-B7A2-795F744B88E3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0.86399999999999999</c:v>
                </c:pt>
                <c:pt idx="1">
                  <c:v>0.88800000000000001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E-4A72-B7A2-795F744B88E3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3.5000000000000003E-2</c:v>
                </c:pt>
                <c:pt idx="1">
                  <c:v>4.4000000000000004E-2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E-4A72-B7A2-795F744B88E3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2363392"/>
        <c:axId val="112364928"/>
      </c:barChart>
      <c:catAx>
        <c:axId val="1123633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6492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339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上体起こし!$B$61:$B$109</c:f>
              <c:numCache>
                <c:formatCode>General</c:formatCode>
                <c:ptCount val="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</c:numCache>
            </c:numRef>
          </c:cat>
          <c:val>
            <c:numRef>
              <c:f>上体起こし!$C$61:$C$109</c:f>
              <c:numCache>
                <c:formatCode>General</c:formatCode>
                <c:ptCount val="49"/>
                <c:pt idx="0">
                  <c:v>1281</c:v>
                </c:pt>
                <c:pt idx="1">
                  <c:v>228</c:v>
                </c:pt>
                <c:pt idx="2">
                  <c:v>242</c:v>
                </c:pt>
                <c:pt idx="3">
                  <c:v>296</c:v>
                </c:pt>
                <c:pt idx="4">
                  <c:v>275</c:v>
                </c:pt>
                <c:pt idx="5">
                  <c:v>389</c:v>
                </c:pt>
                <c:pt idx="6">
                  <c:v>392</c:v>
                </c:pt>
                <c:pt idx="7">
                  <c:v>509</c:v>
                </c:pt>
                <c:pt idx="8">
                  <c:v>568</c:v>
                </c:pt>
                <c:pt idx="9">
                  <c:v>652</c:v>
                </c:pt>
                <c:pt idx="10">
                  <c:v>1492</c:v>
                </c:pt>
                <c:pt idx="11">
                  <c:v>1420</c:v>
                </c:pt>
                <c:pt idx="12">
                  <c:v>2029</c:v>
                </c:pt>
                <c:pt idx="13">
                  <c:v>2787</c:v>
                </c:pt>
                <c:pt idx="14">
                  <c:v>3302</c:v>
                </c:pt>
                <c:pt idx="15">
                  <c:v>5247</c:v>
                </c:pt>
                <c:pt idx="16">
                  <c:v>6522</c:v>
                </c:pt>
                <c:pt idx="17">
                  <c:v>7996</c:v>
                </c:pt>
                <c:pt idx="18">
                  <c:v>10235</c:v>
                </c:pt>
                <c:pt idx="19">
                  <c:v>12564</c:v>
                </c:pt>
                <c:pt idx="20">
                  <c:v>19922</c:v>
                </c:pt>
                <c:pt idx="21">
                  <c:v>18998</c:v>
                </c:pt>
                <c:pt idx="22">
                  <c:v>22995</c:v>
                </c:pt>
                <c:pt idx="23">
                  <c:v>24355</c:v>
                </c:pt>
                <c:pt idx="24">
                  <c:v>24004</c:v>
                </c:pt>
                <c:pt idx="25">
                  <c:v>32283</c:v>
                </c:pt>
                <c:pt idx="26">
                  <c:v>25776</c:v>
                </c:pt>
                <c:pt idx="27">
                  <c:v>30265</c:v>
                </c:pt>
                <c:pt idx="28">
                  <c:v>26784</c:v>
                </c:pt>
                <c:pt idx="29">
                  <c:v>20103</c:v>
                </c:pt>
                <c:pt idx="30">
                  <c:v>32526</c:v>
                </c:pt>
                <c:pt idx="31">
                  <c:v>17798</c:v>
                </c:pt>
                <c:pt idx="32">
                  <c:v>13845</c:v>
                </c:pt>
                <c:pt idx="33">
                  <c:v>15536</c:v>
                </c:pt>
                <c:pt idx="34">
                  <c:v>7902</c:v>
                </c:pt>
                <c:pt idx="35">
                  <c:v>13914</c:v>
                </c:pt>
                <c:pt idx="36">
                  <c:v>7588</c:v>
                </c:pt>
                <c:pt idx="37">
                  <c:v>4163</c:v>
                </c:pt>
                <c:pt idx="38">
                  <c:v>3270</c:v>
                </c:pt>
                <c:pt idx="39">
                  <c:v>1836</c:v>
                </c:pt>
                <c:pt idx="40">
                  <c:v>1951</c:v>
                </c:pt>
                <c:pt idx="41">
                  <c:v>839</c:v>
                </c:pt>
                <c:pt idx="42">
                  <c:v>716</c:v>
                </c:pt>
                <c:pt idx="43">
                  <c:v>414</c:v>
                </c:pt>
                <c:pt idx="44">
                  <c:v>226</c:v>
                </c:pt>
                <c:pt idx="45">
                  <c:v>312</c:v>
                </c:pt>
                <c:pt idx="46">
                  <c:v>147</c:v>
                </c:pt>
                <c:pt idx="47">
                  <c:v>96</c:v>
                </c:pt>
                <c:pt idx="4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5-476E-9325-7D8F6B4C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634624"/>
        <c:axId val="82636800"/>
      </c:barChart>
      <c:catAx>
        <c:axId val="8263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636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63680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2634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上体起こし!$D$61:$D$103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</c:numCache>
            </c:numRef>
          </c:cat>
          <c:val>
            <c:numRef>
              <c:f>上体起こし!$E$61:$E$103</c:f>
              <c:numCache>
                <c:formatCode>General</c:formatCode>
                <c:ptCount val="43"/>
                <c:pt idx="0">
                  <c:v>1400</c:v>
                </c:pt>
                <c:pt idx="1">
                  <c:v>451</c:v>
                </c:pt>
                <c:pt idx="2">
                  <c:v>456</c:v>
                </c:pt>
                <c:pt idx="3">
                  <c:v>611</c:v>
                </c:pt>
                <c:pt idx="4">
                  <c:v>648</c:v>
                </c:pt>
                <c:pt idx="5">
                  <c:v>995</c:v>
                </c:pt>
                <c:pt idx="6">
                  <c:v>1003</c:v>
                </c:pt>
                <c:pt idx="7">
                  <c:v>1299</c:v>
                </c:pt>
                <c:pt idx="8">
                  <c:v>1791</c:v>
                </c:pt>
                <c:pt idx="9">
                  <c:v>2051</c:v>
                </c:pt>
                <c:pt idx="10">
                  <c:v>4076</c:v>
                </c:pt>
                <c:pt idx="11">
                  <c:v>4791</c:v>
                </c:pt>
                <c:pt idx="12">
                  <c:v>6297</c:v>
                </c:pt>
                <c:pt idx="13">
                  <c:v>8956</c:v>
                </c:pt>
                <c:pt idx="14">
                  <c:v>10626</c:v>
                </c:pt>
                <c:pt idx="15">
                  <c:v>16070</c:v>
                </c:pt>
                <c:pt idx="16">
                  <c:v>17393</c:v>
                </c:pt>
                <c:pt idx="17">
                  <c:v>19368</c:v>
                </c:pt>
                <c:pt idx="18">
                  <c:v>24469</c:v>
                </c:pt>
                <c:pt idx="19">
                  <c:v>22945</c:v>
                </c:pt>
                <c:pt idx="20">
                  <c:v>33745</c:v>
                </c:pt>
                <c:pt idx="21">
                  <c:v>27174</c:v>
                </c:pt>
                <c:pt idx="22">
                  <c:v>24485</c:v>
                </c:pt>
                <c:pt idx="23">
                  <c:v>29170</c:v>
                </c:pt>
                <c:pt idx="24">
                  <c:v>23804</c:v>
                </c:pt>
                <c:pt idx="25">
                  <c:v>21889</c:v>
                </c:pt>
                <c:pt idx="26">
                  <c:v>21704</c:v>
                </c:pt>
                <c:pt idx="27">
                  <c:v>16028</c:v>
                </c:pt>
                <c:pt idx="28">
                  <c:v>12402</c:v>
                </c:pt>
                <c:pt idx="29">
                  <c:v>15651</c:v>
                </c:pt>
                <c:pt idx="30">
                  <c:v>12939</c:v>
                </c:pt>
                <c:pt idx="31">
                  <c:v>6851</c:v>
                </c:pt>
                <c:pt idx="32">
                  <c:v>5423</c:v>
                </c:pt>
                <c:pt idx="33">
                  <c:v>3477</c:v>
                </c:pt>
                <c:pt idx="34">
                  <c:v>2447</c:v>
                </c:pt>
                <c:pt idx="35">
                  <c:v>2113</c:v>
                </c:pt>
                <c:pt idx="36">
                  <c:v>1310</c:v>
                </c:pt>
                <c:pt idx="37">
                  <c:v>797</c:v>
                </c:pt>
                <c:pt idx="38">
                  <c:v>621</c:v>
                </c:pt>
                <c:pt idx="39">
                  <c:v>358</c:v>
                </c:pt>
                <c:pt idx="40">
                  <c:v>354</c:v>
                </c:pt>
                <c:pt idx="41">
                  <c:v>181</c:v>
                </c:pt>
                <c:pt idx="4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A-4CB1-BB04-12FBE7B5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48928"/>
        <c:axId val="84350848"/>
      </c:barChart>
      <c:catAx>
        <c:axId val="8434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508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35084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4892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長座体前屈!$B$61:$B$76</c:f>
              <c:strCache>
                <c:ptCount val="16"/>
                <c:pt idx="0">
                  <c:v>～5</c:v>
                </c:pt>
                <c:pt idx="1">
                  <c:v>～10</c:v>
                </c:pt>
                <c:pt idx="2">
                  <c:v>～15</c:v>
                </c:pt>
                <c:pt idx="3">
                  <c:v>～20</c:v>
                </c:pt>
                <c:pt idx="4">
                  <c:v>～25</c:v>
                </c:pt>
                <c:pt idx="5">
                  <c:v>～30</c:v>
                </c:pt>
                <c:pt idx="6">
                  <c:v>～35</c:v>
                </c:pt>
                <c:pt idx="7">
                  <c:v>～40</c:v>
                </c:pt>
                <c:pt idx="8">
                  <c:v>～45</c:v>
                </c:pt>
                <c:pt idx="9">
                  <c:v>～50</c:v>
                </c:pt>
                <c:pt idx="10">
                  <c:v>～55</c:v>
                </c:pt>
                <c:pt idx="11">
                  <c:v>～60</c:v>
                </c:pt>
                <c:pt idx="12">
                  <c:v>～65</c:v>
                </c:pt>
                <c:pt idx="13">
                  <c:v>～70</c:v>
                </c:pt>
                <c:pt idx="14">
                  <c:v>～75</c:v>
                </c:pt>
                <c:pt idx="15">
                  <c:v>～80</c:v>
                </c:pt>
              </c:strCache>
            </c:strRef>
          </c:cat>
          <c:val>
            <c:numRef>
              <c:f>長座体前屈!$C$61:$C$76</c:f>
              <c:numCache>
                <c:formatCode>General</c:formatCode>
                <c:ptCount val="16"/>
                <c:pt idx="0">
                  <c:v>102</c:v>
                </c:pt>
                <c:pt idx="1">
                  <c:v>924</c:v>
                </c:pt>
                <c:pt idx="2">
                  <c:v>2532</c:v>
                </c:pt>
                <c:pt idx="3">
                  <c:v>5735</c:v>
                </c:pt>
                <c:pt idx="4">
                  <c:v>13325</c:v>
                </c:pt>
                <c:pt idx="5">
                  <c:v>25221</c:v>
                </c:pt>
                <c:pt idx="6">
                  <c:v>44727</c:v>
                </c:pt>
                <c:pt idx="7">
                  <c:v>64236</c:v>
                </c:pt>
                <c:pt idx="8">
                  <c:v>76837</c:v>
                </c:pt>
                <c:pt idx="9">
                  <c:v>71470</c:v>
                </c:pt>
                <c:pt idx="10">
                  <c:v>54542</c:v>
                </c:pt>
                <c:pt idx="11">
                  <c:v>35797</c:v>
                </c:pt>
                <c:pt idx="12">
                  <c:v>20585</c:v>
                </c:pt>
                <c:pt idx="13">
                  <c:v>8076</c:v>
                </c:pt>
                <c:pt idx="14">
                  <c:v>2273</c:v>
                </c:pt>
                <c:pt idx="15">
                  <c:v>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2-4E16-9A46-3B168880F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59424"/>
        <c:axId val="84365696"/>
      </c:barChart>
      <c:catAx>
        <c:axId val="8435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65696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59424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長座体前屈!$E$61:$E$75</c:f>
              <c:numCache>
                <c:formatCode>General</c:formatCode>
                <c:ptCount val="15"/>
                <c:pt idx="0">
                  <c:v>402</c:v>
                </c:pt>
                <c:pt idx="1">
                  <c:v>1477</c:v>
                </c:pt>
                <c:pt idx="2">
                  <c:v>3441</c:v>
                </c:pt>
                <c:pt idx="3">
                  <c:v>7788</c:v>
                </c:pt>
                <c:pt idx="4">
                  <c:v>16520</c:v>
                </c:pt>
                <c:pt idx="5">
                  <c:v>33651</c:v>
                </c:pt>
                <c:pt idx="6">
                  <c:v>55114</c:v>
                </c:pt>
                <c:pt idx="7">
                  <c:v>73624</c:v>
                </c:pt>
                <c:pt idx="8">
                  <c:v>75128</c:v>
                </c:pt>
                <c:pt idx="9">
                  <c:v>61605</c:v>
                </c:pt>
                <c:pt idx="10">
                  <c:v>40756</c:v>
                </c:pt>
                <c:pt idx="11">
                  <c:v>25689</c:v>
                </c:pt>
                <c:pt idx="12">
                  <c:v>9997</c:v>
                </c:pt>
                <c:pt idx="13">
                  <c:v>3202</c:v>
                </c:pt>
                <c:pt idx="14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A-4B92-BCBA-6529DD937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74272"/>
        <c:axId val="84376192"/>
      </c:barChart>
      <c:catAx>
        <c:axId val="8437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7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76192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74272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反復横とび!$B$61:$B$130</c:f>
              <c:numCache>
                <c:formatCode>General</c:formatCode>
                <c:ptCount val="7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</c:numCache>
            </c:numRef>
          </c:cat>
          <c:val>
            <c:numRef>
              <c:f>反復横とび!$C$61:$C$130</c:f>
              <c:numCache>
                <c:formatCode>General</c:formatCode>
                <c:ptCount val="70"/>
                <c:pt idx="0">
                  <c:v>618</c:v>
                </c:pt>
                <c:pt idx="1">
                  <c:v>769</c:v>
                </c:pt>
                <c:pt idx="2">
                  <c:v>700</c:v>
                </c:pt>
                <c:pt idx="3">
                  <c:v>670</c:v>
                </c:pt>
                <c:pt idx="4">
                  <c:v>366</c:v>
                </c:pt>
                <c:pt idx="5">
                  <c:v>359</c:v>
                </c:pt>
                <c:pt idx="6">
                  <c:v>94</c:v>
                </c:pt>
                <c:pt idx="7">
                  <c:v>133</c:v>
                </c:pt>
                <c:pt idx="8">
                  <c:v>115</c:v>
                </c:pt>
                <c:pt idx="9">
                  <c:v>115</c:v>
                </c:pt>
                <c:pt idx="10">
                  <c:v>202</c:v>
                </c:pt>
                <c:pt idx="11">
                  <c:v>164</c:v>
                </c:pt>
                <c:pt idx="12">
                  <c:v>185</c:v>
                </c:pt>
                <c:pt idx="13">
                  <c:v>208</c:v>
                </c:pt>
                <c:pt idx="14">
                  <c:v>215</c:v>
                </c:pt>
                <c:pt idx="15">
                  <c:v>560</c:v>
                </c:pt>
                <c:pt idx="16">
                  <c:v>407</c:v>
                </c:pt>
                <c:pt idx="17">
                  <c:v>373</c:v>
                </c:pt>
                <c:pt idx="18">
                  <c:v>545</c:v>
                </c:pt>
                <c:pt idx="19">
                  <c:v>566</c:v>
                </c:pt>
                <c:pt idx="20">
                  <c:v>649</c:v>
                </c:pt>
                <c:pt idx="21">
                  <c:v>475</c:v>
                </c:pt>
                <c:pt idx="22">
                  <c:v>598</c:v>
                </c:pt>
                <c:pt idx="23">
                  <c:v>694</c:v>
                </c:pt>
                <c:pt idx="24">
                  <c:v>651</c:v>
                </c:pt>
                <c:pt idx="25">
                  <c:v>1534</c:v>
                </c:pt>
                <c:pt idx="26">
                  <c:v>1104</c:v>
                </c:pt>
                <c:pt idx="27">
                  <c:v>1427</c:v>
                </c:pt>
                <c:pt idx="28">
                  <c:v>1317</c:v>
                </c:pt>
                <c:pt idx="29">
                  <c:v>1582</c:v>
                </c:pt>
                <c:pt idx="30">
                  <c:v>2268</c:v>
                </c:pt>
                <c:pt idx="31">
                  <c:v>2379</c:v>
                </c:pt>
                <c:pt idx="32">
                  <c:v>2785</c:v>
                </c:pt>
                <c:pt idx="33">
                  <c:v>3303</c:v>
                </c:pt>
                <c:pt idx="34">
                  <c:v>3668</c:v>
                </c:pt>
                <c:pt idx="35">
                  <c:v>6019</c:v>
                </c:pt>
                <c:pt idx="36">
                  <c:v>6076</c:v>
                </c:pt>
                <c:pt idx="37">
                  <c:v>7879</c:v>
                </c:pt>
                <c:pt idx="38">
                  <c:v>8452</c:v>
                </c:pt>
                <c:pt idx="39">
                  <c:v>8159</c:v>
                </c:pt>
                <c:pt idx="40">
                  <c:v>14445</c:v>
                </c:pt>
                <c:pt idx="41">
                  <c:v>12677</c:v>
                </c:pt>
                <c:pt idx="42">
                  <c:v>14408</c:v>
                </c:pt>
                <c:pt idx="43">
                  <c:v>16077</c:v>
                </c:pt>
                <c:pt idx="44">
                  <c:v>19209</c:v>
                </c:pt>
                <c:pt idx="45">
                  <c:v>22895</c:v>
                </c:pt>
                <c:pt idx="46">
                  <c:v>19256</c:v>
                </c:pt>
                <c:pt idx="47">
                  <c:v>20501</c:v>
                </c:pt>
                <c:pt idx="48">
                  <c:v>26410</c:v>
                </c:pt>
                <c:pt idx="49">
                  <c:v>22104</c:v>
                </c:pt>
                <c:pt idx="50">
                  <c:v>19720</c:v>
                </c:pt>
                <c:pt idx="51">
                  <c:v>26563</c:v>
                </c:pt>
                <c:pt idx="52">
                  <c:v>18076</c:v>
                </c:pt>
                <c:pt idx="53">
                  <c:v>18781</c:v>
                </c:pt>
                <c:pt idx="54">
                  <c:v>12204</c:v>
                </c:pt>
                <c:pt idx="55">
                  <c:v>19689</c:v>
                </c:pt>
                <c:pt idx="56">
                  <c:v>9324</c:v>
                </c:pt>
                <c:pt idx="57">
                  <c:v>7525</c:v>
                </c:pt>
                <c:pt idx="58">
                  <c:v>12737</c:v>
                </c:pt>
                <c:pt idx="59">
                  <c:v>7432</c:v>
                </c:pt>
                <c:pt idx="60">
                  <c:v>5156</c:v>
                </c:pt>
                <c:pt idx="61">
                  <c:v>2695</c:v>
                </c:pt>
                <c:pt idx="62">
                  <c:v>2157</c:v>
                </c:pt>
                <c:pt idx="63">
                  <c:v>1792</c:v>
                </c:pt>
                <c:pt idx="64">
                  <c:v>969</c:v>
                </c:pt>
                <c:pt idx="65">
                  <c:v>799</c:v>
                </c:pt>
                <c:pt idx="66">
                  <c:v>357</c:v>
                </c:pt>
                <c:pt idx="67">
                  <c:v>401</c:v>
                </c:pt>
                <c:pt idx="68">
                  <c:v>209</c:v>
                </c:pt>
                <c:pt idx="69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B-4B4A-8C49-9BA402308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140224"/>
        <c:axId val="89150592"/>
      </c:barChart>
      <c:catAx>
        <c:axId val="89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5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1505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402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反復横とび!$D$61:$D$124</c:f>
              <c:numCache>
                <c:formatCode>General</c:formatCode>
                <c:ptCount val="6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</c:numCache>
            </c:numRef>
          </c:cat>
          <c:val>
            <c:numRef>
              <c:f>反復横とび!$E$61:$E$124</c:f>
              <c:numCache>
                <c:formatCode>General</c:formatCode>
                <c:ptCount val="64"/>
                <c:pt idx="0">
                  <c:v>317</c:v>
                </c:pt>
                <c:pt idx="1">
                  <c:v>504</c:v>
                </c:pt>
                <c:pt idx="2">
                  <c:v>615</c:v>
                </c:pt>
                <c:pt idx="3">
                  <c:v>747</c:v>
                </c:pt>
                <c:pt idx="4">
                  <c:v>443</c:v>
                </c:pt>
                <c:pt idx="5">
                  <c:v>471</c:v>
                </c:pt>
                <c:pt idx="6">
                  <c:v>539</c:v>
                </c:pt>
                <c:pt idx="7">
                  <c:v>49</c:v>
                </c:pt>
                <c:pt idx="8">
                  <c:v>86</c:v>
                </c:pt>
                <c:pt idx="9">
                  <c:v>87</c:v>
                </c:pt>
                <c:pt idx="10">
                  <c:v>117</c:v>
                </c:pt>
                <c:pt idx="11">
                  <c:v>184</c:v>
                </c:pt>
                <c:pt idx="12">
                  <c:v>148</c:v>
                </c:pt>
                <c:pt idx="13">
                  <c:v>190</c:v>
                </c:pt>
                <c:pt idx="14">
                  <c:v>231</c:v>
                </c:pt>
                <c:pt idx="15">
                  <c:v>261</c:v>
                </c:pt>
                <c:pt idx="16">
                  <c:v>617</c:v>
                </c:pt>
                <c:pt idx="17">
                  <c:v>458</c:v>
                </c:pt>
                <c:pt idx="18">
                  <c:v>456</c:v>
                </c:pt>
                <c:pt idx="19">
                  <c:v>582</c:v>
                </c:pt>
                <c:pt idx="20">
                  <c:v>564</c:v>
                </c:pt>
                <c:pt idx="21">
                  <c:v>734</c:v>
                </c:pt>
                <c:pt idx="22">
                  <c:v>603</c:v>
                </c:pt>
                <c:pt idx="23">
                  <c:v>786</c:v>
                </c:pt>
                <c:pt idx="24">
                  <c:v>910</c:v>
                </c:pt>
                <c:pt idx="25">
                  <c:v>1005</c:v>
                </c:pt>
                <c:pt idx="26">
                  <c:v>1816</c:v>
                </c:pt>
                <c:pt idx="27">
                  <c:v>1737</c:v>
                </c:pt>
                <c:pt idx="28">
                  <c:v>2392</c:v>
                </c:pt>
                <c:pt idx="29">
                  <c:v>2909</c:v>
                </c:pt>
                <c:pt idx="30">
                  <c:v>3229</c:v>
                </c:pt>
                <c:pt idx="31">
                  <c:v>5395</c:v>
                </c:pt>
                <c:pt idx="32">
                  <c:v>5803</c:v>
                </c:pt>
                <c:pt idx="33">
                  <c:v>7771</c:v>
                </c:pt>
                <c:pt idx="34">
                  <c:v>8271</c:v>
                </c:pt>
                <c:pt idx="35">
                  <c:v>12110</c:v>
                </c:pt>
                <c:pt idx="36">
                  <c:v>15267</c:v>
                </c:pt>
                <c:pt idx="37">
                  <c:v>16540</c:v>
                </c:pt>
                <c:pt idx="38">
                  <c:v>19484</c:v>
                </c:pt>
                <c:pt idx="39">
                  <c:v>22986</c:v>
                </c:pt>
                <c:pt idx="40">
                  <c:v>18246</c:v>
                </c:pt>
                <c:pt idx="41">
                  <c:v>29941</c:v>
                </c:pt>
                <c:pt idx="42">
                  <c:v>22705</c:v>
                </c:pt>
                <c:pt idx="43">
                  <c:v>24381</c:v>
                </c:pt>
                <c:pt idx="44">
                  <c:v>25843</c:v>
                </c:pt>
                <c:pt idx="45">
                  <c:v>21492</c:v>
                </c:pt>
                <c:pt idx="46">
                  <c:v>25008</c:v>
                </c:pt>
                <c:pt idx="47">
                  <c:v>16947</c:v>
                </c:pt>
                <c:pt idx="48">
                  <c:v>13792</c:v>
                </c:pt>
                <c:pt idx="49">
                  <c:v>19990</c:v>
                </c:pt>
                <c:pt idx="50">
                  <c:v>12538</c:v>
                </c:pt>
                <c:pt idx="51">
                  <c:v>10001</c:v>
                </c:pt>
                <c:pt idx="52">
                  <c:v>7878</c:v>
                </c:pt>
                <c:pt idx="53">
                  <c:v>5401</c:v>
                </c:pt>
                <c:pt idx="54">
                  <c:v>4454</c:v>
                </c:pt>
                <c:pt idx="55">
                  <c:v>2695</c:v>
                </c:pt>
                <c:pt idx="56">
                  <c:v>2705</c:v>
                </c:pt>
                <c:pt idx="57">
                  <c:v>1140</c:v>
                </c:pt>
                <c:pt idx="58">
                  <c:v>1056</c:v>
                </c:pt>
                <c:pt idx="59">
                  <c:v>894</c:v>
                </c:pt>
                <c:pt idx="60">
                  <c:v>580</c:v>
                </c:pt>
                <c:pt idx="61">
                  <c:v>426</c:v>
                </c:pt>
                <c:pt idx="62">
                  <c:v>212</c:v>
                </c:pt>
                <c:pt idx="63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1-4483-9A64-E44FEDBC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171072"/>
        <c:axId val="89172992"/>
      </c:barChart>
      <c:catAx>
        <c:axId val="8917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72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1729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71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持久走!$B$61:$B$189</c:f>
              <c:strCache>
                <c:ptCount val="129"/>
                <c:pt idx="0">
                  <c:v>～900</c:v>
                </c:pt>
                <c:pt idx="1">
                  <c:v>～895</c:v>
                </c:pt>
                <c:pt idx="2">
                  <c:v>～890</c:v>
                </c:pt>
                <c:pt idx="3">
                  <c:v>～885</c:v>
                </c:pt>
                <c:pt idx="4">
                  <c:v>～880</c:v>
                </c:pt>
                <c:pt idx="5">
                  <c:v>～875</c:v>
                </c:pt>
                <c:pt idx="6">
                  <c:v>～870</c:v>
                </c:pt>
                <c:pt idx="7">
                  <c:v>～865</c:v>
                </c:pt>
                <c:pt idx="8">
                  <c:v>～860</c:v>
                </c:pt>
                <c:pt idx="9">
                  <c:v>～855</c:v>
                </c:pt>
                <c:pt idx="10">
                  <c:v>～850</c:v>
                </c:pt>
                <c:pt idx="11">
                  <c:v>～845</c:v>
                </c:pt>
                <c:pt idx="12">
                  <c:v>～840</c:v>
                </c:pt>
                <c:pt idx="13">
                  <c:v>～835</c:v>
                </c:pt>
                <c:pt idx="14">
                  <c:v>～830</c:v>
                </c:pt>
                <c:pt idx="15">
                  <c:v>～825</c:v>
                </c:pt>
                <c:pt idx="16">
                  <c:v>～820</c:v>
                </c:pt>
                <c:pt idx="17">
                  <c:v>～815</c:v>
                </c:pt>
                <c:pt idx="18">
                  <c:v>～810</c:v>
                </c:pt>
                <c:pt idx="19">
                  <c:v>～805</c:v>
                </c:pt>
                <c:pt idx="20">
                  <c:v>～800</c:v>
                </c:pt>
                <c:pt idx="21">
                  <c:v>～795</c:v>
                </c:pt>
                <c:pt idx="22">
                  <c:v>～790</c:v>
                </c:pt>
                <c:pt idx="23">
                  <c:v>～785</c:v>
                </c:pt>
                <c:pt idx="24">
                  <c:v>～780</c:v>
                </c:pt>
                <c:pt idx="25">
                  <c:v>～775</c:v>
                </c:pt>
                <c:pt idx="26">
                  <c:v>～770</c:v>
                </c:pt>
                <c:pt idx="27">
                  <c:v>～765</c:v>
                </c:pt>
                <c:pt idx="28">
                  <c:v>～760</c:v>
                </c:pt>
                <c:pt idx="29">
                  <c:v>～755</c:v>
                </c:pt>
                <c:pt idx="30">
                  <c:v>～750</c:v>
                </c:pt>
                <c:pt idx="31">
                  <c:v>～745</c:v>
                </c:pt>
                <c:pt idx="32">
                  <c:v>～740</c:v>
                </c:pt>
                <c:pt idx="33">
                  <c:v>～735</c:v>
                </c:pt>
                <c:pt idx="34">
                  <c:v>～730</c:v>
                </c:pt>
                <c:pt idx="35">
                  <c:v>～725</c:v>
                </c:pt>
                <c:pt idx="36">
                  <c:v>～720</c:v>
                </c:pt>
                <c:pt idx="37">
                  <c:v>～715</c:v>
                </c:pt>
                <c:pt idx="38">
                  <c:v>～710</c:v>
                </c:pt>
                <c:pt idx="39">
                  <c:v>～705</c:v>
                </c:pt>
                <c:pt idx="40">
                  <c:v>～700</c:v>
                </c:pt>
                <c:pt idx="41">
                  <c:v>～695</c:v>
                </c:pt>
                <c:pt idx="42">
                  <c:v>～690</c:v>
                </c:pt>
                <c:pt idx="43">
                  <c:v>～685</c:v>
                </c:pt>
                <c:pt idx="44">
                  <c:v>～680</c:v>
                </c:pt>
                <c:pt idx="45">
                  <c:v>～675</c:v>
                </c:pt>
                <c:pt idx="46">
                  <c:v>～670</c:v>
                </c:pt>
                <c:pt idx="47">
                  <c:v>～665</c:v>
                </c:pt>
                <c:pt idx="48">
                  <c:v>～660</c:v>
                </c:pt>
                <c:pt idx="49">
                  <c:v>～655</c:v>
                </c:pt>
                <c:pt idx="50">
                  <c:v>～650</c:v>
                </c:pt>
                <c:pt idx="51">
                  <c:v>～645</c:v>
                </c:pt>
                <c:pt idx="52">
                  <c:v>～640</c:v>
                </c:pt>
                <c:pt idx="53">
                  <c:v>～635</c:v>
                </c:pt>
                <c:pt idx="54">
                  <c:v>～630</c:v>
                </c:pt>
                <c:pt idx="55">
                  <c:v>～625</c:v>
                </c:pt>
                <c:pt idx="56">
                  <c:v>～620</c:v>
                </c:pt>
                <c:pt idx="57">
                  <c:v>～615</c:v>
                </c:pt>
                <c:pt idx="58">
                  <c:v>～610</c:v>
                </c:pt>
                <c:pt idx="59">
                  <c:v>～605</c:v>
                </c:pt>
                <c:pt idx="60">
                  <c:v>～600</c:v>
                </c:pt>
                <c:pt idx="61">
                  <c:v>～595</c:v>
                </c:pt>
                <c:pt idx="62">
                  <c:v>～590</c:v>
                </c:pt>
                <c:pt idx="63">
                  <c:v>～585</c:v>
                </c:pt>
                <c:pt idx="64">
                  <c:v>～580</c:v>
                </c:pt>
                <c:pt idx="65">
                  <c:v>～575</c:v>
                </c:pt>
                <c:pt idx="66">
                  <c:v>～570</c:v>
                </c:pt>
                <c:pt idx="67">
                  <c:v>～565</c:v>
                </c:pt>
                <c:pt idx="68">
                  <c:v>～560</c:v>
                </c:pt>
                <c:pt idx="69">
                  <c:v>～555</c:v>
                </c:pt>
                <c:pt idx="70">
                  <c:v>～550</c:v>
                </c:pt>
                <c:pt idx="71">
                  <c:v>～545</c:v>
                </c:pt>
                <c:pt idx="72">
                  <c:v>～540</c:v>
                </c:pt>
                <c:pt idx="73">
                  <c:v>～535</c:v>
                </c:pt>
                <c:pt idx="74">
                  <c:v>～530</c:v>
                </c:pt>
                <c:pt idx="75">
                  <c:v>～525</c:v>
                </c:pt>
                <c:pt idx="76">
                  <c:v>～520</c:v>
                </c:pt>
                <c:pt idx="77">
                  <c:v>～515</c:v>
                </c:pt>
                <c:pt idx="78">
                  <c:v>～510</c:v>
                </c:pt>
                <c:pt idx="79">
                  <c:v>～505</c:v>
                </c:pt>
                <c:pt idx="80">
                  <c:v>～500</c:v>
                </c:pt>
                <c:pt idx="81">
                  <c:v>～495</c:v>
                </c:pt>
                <c:pt idx="82">
                  <c:v>～490</c:v>
                </c:pt>
                <c:pt idx="83">
                  <c:v>～485</c:v>
                </c:pt>
                <c:pt idx="84">
                  <c:v>～480</c:v>
                </c:pt>
                <c:pt idx="85">
                  <c:v>～475</c:v>
                </c:pt>
                <c:pt idx="86">
                  <c:v>～470</c:v>
                </c:pt>
                <c:pt idx="87">
                  <c:v>～465</c:v>
                </c:pt>
                <c:pt idx="88">
                  <c:v>～460</c:v>
                </c:pt>
                <c:pt idx="89">
                  <c:v>～455</c:v>
                </c:pt>
                <c:pt idx="90">
                  <c:v>～450</c:v>
                </c:pt>
                <c:pt idx="91">
                  <c:v>～445</c:v>
                </c:pt>
                <c:pt idx="92">
                  <c:v>～440</c:v>
                </c:pt>
                <c:pt idx="93">
                  <c:v>～435</c:v>
                </c:pt>
                <c:pt idx="94">
                  <c:v>～430</c:v>
                </c:pt>
                <c:pt idx="95">
                  <c:v>～425</c:v>
                </c:pt>
                <c:pt idx="96">
                  <c:v>～420</c:v>
                </c:pt>
                <c:pt idx="97">
                  <c:v>～415</c:v>
                </c:pt>
                <c:pt idx="98">
                  <c:v>～410</c:v>
                </c:pt>
                <c:pt idx="99">
                  <c:v>～405</c:v>
                </c:pt>
                <c:pt idx="100">
                  <c:v>～400</c:v>
                </c:pt>
                <c:pt idx="101">
                  <c:v>～395</c:v>
                </c:pt>
                <c:pt idx="102">
                  <c:v>～390</c:v>
                </c:pt>
                <c:pt idx="103">
                  <c:v>～385</c:v>
                </c:pt>
                <c:pt idx="104">
                  <c:v>～380</c:v>
                </c:pt>
                <c:pt idx="105">
                  <c:v>～375</c:v>
                </c:pt>
                <c:pt idx="106">
                  <c:v>～370</c:v>
                </c:pt>
                <c:pt idx="107">
                  <c:v>～365</c:v>
                </c:pt>
                <c:pt idx="108">
                  <c:v>～360</c:v>
                </c:pt>
                <c:pt idx="109">
                  <c:v>～355</c:v>
                </c:pt>
                <c:pt idx="110">
                  <c:v>～350</c:v>
                </c:pt>
                <c:pt idx="111">
                  <c:v>～345</c:v>
                </c:pt>
                <c:pt idx="112">
                  <c:v>～340</c:v>
                </c:pt>
                <c:pt idx="113">
                  <c:v>～335</c:v>
                </c:pt>
                <c:pt idx="114">
                  <c:v>～330</c:v>
                </c:pt>
                <c:pt idx="115">
                  <c:v>～325</c:v>
                </c:pt>
                <c:pt idx="116">
                  <c:v>～320</c:v>
                </c:pt>
                <c:pt idx="117">
                  <c:v>～315</c:v>
                </c:pt>
                <c:pt idx="118">
                  <c:v>～310</c:v>
                </c:pt>
                <c:pt idx="119">
                  <c:v>～305</c:v>
                </c:pt>
                <c:pt idx="120">
                  <c:v>～300</c:v>
                </c:pt>
                <c:pt idx="121">
                  <c:v>～295</c:v>
                </c:pt>
                <c:pt idx="122">
                  <c:v>～290</c:v>
                </c:pt>
                <c:pt idx="123">
                  <c:v>～285</c:v>
                </c:pt>
                <c:pt idx="124">
                  <c:v>～280</c:v>
                </c:pt>
                <c:pt idx="125">
                  <c:v>～275</c:v>
                </c:pt>
                <c:pt idx="126">
                  <c:v>～270</c:v>
                </c:pt>
                <c:pt idx="127">
                  <c:v>～265</c:v>
                </c:pt>
                <c:pt idx="128">
                  <c:v>～260</c:v>
                </c:pt>
              </c:strCache>
            </c:strRef>
          </c:cat>
          <c:val>
            <c:numRef>
              <c:f>持久走!$C$61:$C$189</c:f>
              <c:numCache>
                <c:formatCode>General</c:formatCode>
                <c:ptCount val="129"/>
                <c:pt idx="0">
                  <c:v>24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8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21</c:v>
                </c:pt>
                <c:pt idx="15">
                  <c:v>13</c:v>
                </c:pt>
                <c:pt idx="16">
                  <c:v>14</c:v>
                </c:pt>
                <c:pt idx="17">
                  <c:v>14</c:v>
                </c:pt>
                <c:pt idx="18">
                  <c:v>19</c:v>
                </c:pt>
                <c:pt idx="19">
                  <c:v>16</c:v>
                </c:pt>
                <c:pt idx="20">
                  <c:v>15</c:v>
                </c:pt>
                <c:pt idx="21">
                  <c:v>21</c:v>
                </c:pt>
                <c:pt idx="22">
                  <c:v>16</c:v>
                </c:pt>
                <c:pt idx="23">
                  <c:v>26</c:v>
                </c:pt>
                <c:pt idx="24">
                  <c:v>31</c:v>
                </c:pt>
                <c:pt idx="25">
                  <c:v>18</c:v>
                </c:pt>
                <c:pt idx="26">
                  <c:v>31</c:v>
                </c:pt>
                <c:pt idx="27">
                  <c:v>23</c:v>
                </c:pt>
                <c:pt idx="28">
                  <c:v>26</c:v>
                </c:pt>
                <c:pt idx="29">
                  <c:v>38</c:v>
                </c:pt>
                <c:pt idx="30">
                  <c:v>52</c:v>
                </c:pt>
                <c:pt idx="31">
                  <c:v>30</c:v>
                </c:pt>
                <c:pt idx="32">
                  <c:v>29</c:v>
                </c:pt>
                <c:pt idx="33">
                  <c:v>36</c:v>
                </c:pt>
                <c:pt idx="34">
                  <c:v>47</c:v>
                </c:pt>
                <c:pt idx="35">
                  <c:v>38</c:v>
                </c:pt>
                <c:pt idx="36">
                  <c:v>89</c:v>
                </c:pt>
                <c:pt idx="37">
                  <c:v>38</c:v>
                </c:pt>
                <c:pt idx="38">
                  <c:v>73</c:v>
                </c:pt>
                <c:pt idx="39">
                  <c:v>48</c:v>
                </c:pt>
                <c:pt idx="40">
                  <c:v>57</c:v>
                </c:pt>
                <c:pt idx="41">
                  <c:v>50</c:v>
                </c:pt>
                <c:pt idx="42">
                  <c:v>96</c:v>
                </c:pt>
                <c:pt idx="43">
                  <c:v>72</c:v>
                </c:pt>
                <c:pt idx="44">
                  <c:v>66</c:v>
                </c:pt>
                <c:pt idx="45">
                  <c:v>77</c:v>
                </c:pt>
                <c:pt idx="46">
                  <c:v>95</c:v>
                </c:pt>
                <c:pt idx="47">
                  <c:v>90</c:v>
                </c:pt>
                <c:pt idx="48">
                  <c:v>154</c:v>
                </c:pt>
                <c:pt idx="49">
                  <c:v>75</c:v>
                </c:pt>
                <c:pt idx="50">
                  <c:v>110</c:v>
                </c:pt>
                <c:pt idx="51">
                  <c:v>116</c:v>
                </c:pt>
                <c:pt idx="52">
                  <c:v>132</c:v>
                </c:pt>
                <c:pt idx="53">
                  <c:v>152</c:v>
                </c:pt>
                <c:pt idx="54">
                  <c:v>187</c:v>
                </c:pt>
                <c:pt idx="55">
                  <c:v>157</c:v>
                </c:pt>
                <c:pt idx="56">
                  <c:v>161</c:v>
                </c:pt>
                <c:pt idx="57">
                  <c:v>175</c:v>
                </c:pt>
                <c:pt idx="58">
                  <c:v>246</c:v>
                </c:pt>
                <c:pt idx="59">
                  <c:v>221</c:v>
                </c:pt>
                <c:pt idx="60">
                  <c:v>414</c:v>
                </c:pt>
                <c:pt idx="61">
                  <c:v>233</c:v>
                </c:pt>
                <c:pt idx="62">
                  <c:v>316</c:v>
                </c:pt>
                <c:pt idx="63">
                  <c:v>315</c:v>
                </c:pt>
                <c:pt idx="64">
                  <c:v>378</c:v>
                </c:pt>
                <c:pt idx="65">
                  <c:v>331</c:v>
                </c:pt>
                <c:pt idx="66">
                  <c:v>451</c:v>
                </c:pt>
                <c:pt idx="67">
                  <c:v>367</c:v>
                </c:pt>
                <c:pt idx="68">
                  <c:v>437</c:v>
                </c:pt>
                <c:pt idx="69">
                  <c:v>451</c:v>
                </c:pt>
                <c:pt idx="70">
                  <c:v>506</c:v>
                </c:pt>
                <c:pt idx="71">
                  <c:v>563</c:v>
                </c:pt>
                <c:pt idx="72">
                  <c:v>791</c:v>
                </c:pt>
                <c:pt idx="73">
                  <c:v>607</c:v>
                </c:pt>
                <c:pt idx="74">
                  <c:v>781</c:v>
                </c:pt>
                <c:pt idx="75">
                  <c:v>760</c:v>
                </c:pt>
                <c:pt idx="76">
                  <c:v>851</c:v>
                </c:pt>
                <c:pt idx="77">
                  <c:v>853</c:v>
                </c:pt>
                <c:pt idx="78">
                  <c:v>1132</c:v>
                </c:pt>
                <c:pt idx="79">
                  <c:v>1053</c:v>
                </c:pt>
                <c:pt idx="80">
                  <c:v>1262</c:v>
                </c:pt>
                <c:pt idx="81">
                  <c:v>1268</c:v>
                </c:pt>
                <c:pt idx="82">
                  <c:v>1439</c:v>
                </c:pt>
                <c:pt idx="83">
                  <c:v>1456</c:v>
                </c:pt>
                <c:pt idx="84">
                  <c:v>1947</c:v>
                </c:pt>
                <c:pt idx="85">
                  <c:v>1594</c:v>
                </c:pt>
                <c:pt idx="86">
                  <c:v>1999</c:v>
                </c:pt>
                <c:pt idx="87">
                  <c:v>2002</c:v>
                </c:pt>
                <c:pt idx="88">
                  <c:v>2164</c:v>
                </c:pt>
                <c:pt idx="89">
                  <c:v>2276</c:v>
                </c:pt>
                <c:pt idx="90">
                  <c:v>3226</c:v>
                </c:pt>
                <c:pt idx="91">
                  <c:v>2951</c:v>
                </c:pt>
                <c:pt idx="92">
                  <c:v>3000</c:v>
                </c:pt>
                <c:pt idx="93">
                  <c:v>3390</c:v>
                </c:pt>
                <c:pt idx="94">
                  <c:v>3535</c:v>
                </c:pt>
                <c:pt idx="95">
                  <c:v>3521</c:v>
                </c:pt>
                <c:pt idx="96">
                  <c:v>4501</c:v>
                </c:pt>
                <c:pt idx="97">
                  <c:v>3769</c:v>
                </c:pt>
                <c:pt idx="98">
                  <c:v>4632</c:v>
                </c:pt>
                <c:pt idx="99">
                  <c:v>4440</c:v>
                </c:pt>
                <c:pt idx="100">
                  <c:v>4769</c:v>
                </c:pt>
                <c:pt idx="101">
                  <c:v>4456</c:v>
                </c:pt>
                <c:pt idx="102">
                  <c:v>5871</c:v>
                </c:pt>
                <c:pt idx="103">
                  <c:v>5509</c:v>
                </c:pt>
                <c:pt idx="104">
                  <c:v>5411</c:v>
                </c:pt>
                <c:pt idx="105">
                  <c:v>5390</c:v>
                </c:pt>
                <c:pt idx="106">
                  <c:v>5397</c:v>
                </c:pt>
                <c:pt idx="107">
                  <c:v>5048</c:v>
                </c:pt>
                <c:pt idx="108">
                  <c:v>5592</c:v>
                </c:pt>
                <c:pt idx="109">
                  <c:v>4904</c:v>
                </c:pt>
                <c:pt idx="110">
                  <c:v>4579</c:v>
                </c:pt>
                <c:pt idx="111">
                  <c:v>3834</c:v>
                </c:pt>
                <c:pt idx="112">
                  <c:v>3602</c:v>
                </c:pt>
                <c:pt idx="113">
                  <c:v>2970</c:v>
                </c:pt>
                <c:pt idx="114">
                  <c:v>2842</c:v>
                </c:pt>
                <c:pt idx="115">
                  <c:v>2019</c:v>
                </c:pt>
                <c:pt idx="116">
                  <c:v>1600</c:v>
                </c:pt>
                <c:pt idx="117">
                  <c:v>1175</c:v>
                </c:pt>
                <c:pt idx="118">
                  <c:v>810</c:v>
                </c:pt>
                <c:pt idx="119">
                  <c:v>549</c:v>
                </c:pt>
                <c:pt idx="120">
                  <c:v>465</c:v>
                </c:pt>
                <c:pt idx="121">
                  <c:v>206</c:v>
                </c:pt>
                <c:pt idx="122">
                  <c:v>108</c:v>
                </c:pt>
                <c:pt idx="123">
                  <c:v>75</c:v>
                </c:pt>
                <c:pt idx="124">
                  <c:v>52</c:v>
                </c:pt>
                <c:pt idx="125">
                  <c:v>38</c:v>
                </c:pt>
                <c:pt idx="126">
                  <c:v>53</c:v>
                </c:pt>
                <c:pt idx="127">
                  <c:v>31</c:v>
                </c:pt>
                <c:pt idx="12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5-4905-B66F-04DC5786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03616"/>
        <c:axId val="91505792"/>
      </c:barChart>
      <c:catAx>
        <c:axId val="9150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57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50579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3616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171449</xdr:rowOff>
    </xdr:from>
    <xdr:to>
      <xdr:col>7</xdr:col>
      <xdr:colOff>124275</xdr:colOff>
      <xdr:row>45</xdr:row>
      <xdr:rowOff>92249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</xdr:rowOff>
    </xdr:from>
    <xdr:to>
      <xdr:col>11</xdr:col>
      <xdr:colOff>397725</xdr:colOff>
      <xdr:row>29</xdr:row>
      <xdr:rowOff>138749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13</xdr:col>
      <xdr:colOff>252075</xdr:colOff>
      <xdr:row>29</xdr:row>
      <xdr:rowOff>148275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124275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11261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9525</xdr:rowOff>
    </xdr:from>
    <xdr:to>
      <xdr:col>7</xdr:col>
      <xdr:colOff>124276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111300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124275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topLeftCell="A16" zoomScaleNormal="100" zoomScaleSheetLayoutView="100" workbookViewId="0">
      <selection activeCell="F22" sqref="F22"/>
    </sheetView>
  </sheetViews>
  <sheetFormatPr defaultRowHeight="13.2" x14ac:dyDescent="0.2"/>
  <cols>
    <col min="1" max="1" width="12.6640625" customWidth="1"/>
    <col min="5" max="5" width="11.109375" bestFit="1" customWidth="1"/>
    <col min="9" max="9" width="12.6640625" customWidth="1"/>
    <col min="16" max="16" width="12.6640625" customWidth="1"/>
  </cols>
  <sheetData>
    <row r="1" spans="1:21" ht="30" customHeight="1" x14ac:dyDescent="0.2">
      <c r="A1" s="6" t="s">
        <v>63</v>
      </c>
      <c r="B1" s="3"/>
      <c r="C1" s="3"/>
      <c r="D1" s="3"/>
      <c r="E1" s="3"/>
      <c r="F1" s="3"/>
    </row>
    <row r="2" spans="1:21" s="9" customFormat="1" x14ac:dyDescent="0.2">
      <c r="I2" t="s">
        <v>644</v>
      </c>
      <c r="P2" t="s">
        <v>645</v>
      </c>
    </row>
    <row r="3" spans="1:21" s="9" customFormat="1" ht="12" x14ac:dyDescent="0.2">
      <c r="I3" s="51" t="s">
        <v>0</v>
      </c>
      <c r="J3" s="51" t="s">
        <v>1</v>
      </c>
      <c r="K3" s="51" t="s">
        <v>64</v>
      </c>
      <c r="L3" s="51"/>
      <c r="M3" s="51"/>
      <c r="N3" s="51"/>
      <c r="P3" s="51" t="s">
        <v>646</v>
      </c>
      <c r="Q3" s="51" t="s">
        <v>1</v>
      </c>
      <c r="R3" s="51" t="s">
        <v>64</v>
      </c>
      <c r="S3" s="51"/>
      <c r="T3" s="51"/>
      <c r="U3" s="51"/>
    </row>
    <row r="4" spans="1:21" s="9" customFormat="1" x14ac:dyDescent="0.2">
      <c r="A4" t="s">
        <v>2</v>
      </c>
      <c r="I4" s="51"/>
      <c r="J4" s="51"/>
      <c r="K4" s="10" t="s">
        <v>3</v>
      </c>
      <c r="L4" s="10" t="s">
        <v>4</v>
      </c>
      <c r="M4" s="10" t="s">
        <v>5</v>
      </c>
      <c r="N4" s="10" t="s">
        <v>6</v>
      </c>
      <c r="P4" s="51"/>
      <c r="Q4" s="51"/>
      <c r="R4" s="10" t="s">
        <v>3</v>
      </c>
      <c r="S4" s="10" t="s">
        <v>4</v>
      </c>
      <c r="T4" s="10" t="s">
        <v>5</v>
      </c>
      <c r="U4" s="10" t="s">
        <v>6</v>
      </c>
    </row>
    <row r="5" spans="1:21" s="9" customFormat="1" ht="13.5" customHeight="1" x14ac:dyDescent="0.2">
      <c r="A5" s="51" t="s">
        <v>7</v>
      </c>
      <c r="B5" s="51" t="s">
        <v>1</v>
      </c>
      <c r="C5" s="51" t="s">
        <v>65</v>
      </c>
      <c r="D5" s="51"/>
      <c r="E5" s="51"/>
      <c r="F5" s="51"/>
      <c r="I5" s="11" t="s">
        <v>68</v>
      </c>
      <c r="J5" s="35">
        <v>591</v>
      </c>
      <c r="K5" s="35">
        <v>17353</v>
      </c>
      <c r="L5" s="35">
        <v>16334</v>
      </c>
      <c r="M5" s="35">
        <v>33687</v>
      </c>
      <c r="N5" s="39">
        <v>57</v>
      </c>
      <c r="P5" s="11" t="s">
        <v>647</v>
      </c>
      <c r="Q5" s="35">
        <v>492</v>
      </c>
      <c r="R5" s="35">
        <v>10967</v>
      </c>
      <c r="S5" s="35">
        <v>10164</v>
      </c>
      <c r="T5" s="35">
        <v>21131</v>
      </c>
      <c r="U5" s="39">
        <v>42.9</v>
      </c>
    </row>
    <row r="6" spans="1:21" s="9" customFormat="1" ht="13.5" customHeight="1" x14ac:dyDescent="0.2">
      <c r="A6" s="51"/>
      <c r="B6" s="51"/>
      <c r="C6" s="10" t="s">
        <v>3</v>
      </c>
      <c r="D6" s="10" t="s">
        <v>4</v>
      </c>
      <c r="E6" s="10" t="s">
        <v>5</v>
      </c>
      <c r="F6" s="10" t="s">
        <v>6</v>
      </c>
      <c r="I6" s="12" t="s">
        <v>69</v>
      </c>
      <c r="J6" s="36">
        <v>154</v>
      </c>
      <c r="K6" s="36">
        <v>4182</v>
      </c>
      <c r="L6" s="36">
        <v>4028</v>
      </c>
      <c r="M6" s="36">
        <v>8210</v>
      </c>
      <c r="N6" s="40">
        <v>53.3</v>
      </c>
      <c r="P6" s="12" t="s">
        <v>648</v>
      </c>
      <c r="Q6" s="36">
        <v>128</v>
      </c>
      <c r="R6" s="36">
        <v>4503</v>
      </c>
      <c r="S6" s="36">
        <v>4076</v>
      </c>
      <c r="T6" s="36">
        <v>8579</v>
      </c>
      <c r="U6" s="40">
        <v>67</v>
      </c>
    </row>
    <row r="7" spans="1:21" s="9" customFormat="1" ht="13.5" customHeight="1" x14ac:dyDescent="0.2">
      <c r="A7" s="11" t="s">
        <v>66</v>
      </c>
      <c r="B7" s="35">
        <v>9306</v>
      </c>
      <c r="C7" s="35">
        <v>418062</v>
      </c>
      <c r="D7" s="35">
        <v>396375</v>
      </c>
      <c r="E7" s="35">
        <v>814437</v>
      </c>
      <c r="F7" s="39">
        <v>87.5</v>
      </c>
      <c r="I7" s="12" t="s">
        <v>70</v>
      </c>
      <c r="J7" s="36">
        <v>156</v>
      </c>
      <c r="K7" s="36">
        <v>4395</v>
      </c>
      <c r="L7" s="36">
        <v>4199</v>
      </c>
      <c r="M7" s="36">
        <v>8594</v>
      </c>
      <c r="N7" s="40">
        <v>55.1</v>
      </c>
      <c r="P7" s="12" t="s">
        <v>649</v>
      </c>
      <c r="Q7" s="36">
        <v>353</v>
      </c>
      <c r="R7" s="36">
        <v>20298</v>
      </c>
      <c r="S7" s="36">
        <v>19552</v>
      </c>
      <c r="T7" s="36">
        <v>39850</v>
      </c>
      <c r="U7" s="40">
        <v>112.9</v>
      </c>
    </row>
    <row r="8" spans="1:21" s="9" customFormat="1" ht="13.5" customHeight="1" x14ac:dyDescent="0.2">
      <c r="A8" s="12" t="s">
        <v>643</v>
      </c>
      <c r="B8" s="36">
        <v>101</v>
      </c>
      <c r="C8" s="36">
        <v>4612</v>
      </c>
      <c r="D8" s="36">
        <v>4609</v>
      </c>
      <c r="E8" s="36">
        <v>9221</v>
      </c>
      <c r="F8" s="40">
        <v>91.3</v>
      </c>
      <c r="I8" s="12" t="s">
        <v>71</v>
      </c>
      <c r="J8" s="36">
        <v>193</v>
      </c>
      <c r="K8" s="36">
        <v>8278</v>
      </c>
      <c r="L8" s="36">
        <v>7663</v>
      </c>
      <c r="M8" s="36">
        <v>15941</v>
      </c>
      <c r="N8" s="40">
        <v>82.6</v>
      </c>
      <c r="P8" s="12" t="s">
        <v>650</v>
      </c>
      <c r="Q8" s="36">
        <v>297</v>
      </c>
      <c r="R8" s="36">
        <v>15956</v>
      </c>
      <c r="S8" s="36">
        <v>15460</v>
      </c>
      <c r="T8" s="36">
        <v>31416</v>
      </c>
      <c r="U8" s="40">
        <v>105.8</v>
      </c>
    </row>
    <row r="9" spans="1:21" s="9" customFormat="1" ht="13.5" customHeight="1" x14ac:dyDescent="0.2">
      <c r="A9" s="13" t="s">
        <v>67</v>
      </c>
      <c r="B9" s="37">
        <v>484</v>
      </c>
      <c r="C9" s="37">
        <v>23291</v>
      </c>
      <c r="D9" s="37">
        <v>22864</v>
      </c>
      <c r="E9" s="37">
        <v>46155</v>
      </c>
      <c r="F9" s="41">
        <v>95.4</v>
      </c>
      <c r="I9" s="12" t="s">
        <v>72</v>
      </c>
      <c r="J9" s="36">
        <v>115</v>
      </c>
      <c r="K9" s="36">
        <v>3070</v>
      </c>
      <c r="L9" s="36">
        <v>2888</v>
      </c>
      <c r="M9" s="36">
        <v>5958</v>
      </c>
      <c r="N9" s="40">
        <v>51.8</v>
      </c>
      <c r="P9" s="12" t="s">
        <v>651</v>
      </c>
      <c r="Q9" s="36">
        <v>184</v>
      </c>
      <c r="R9" s="36">
        <v>11167</v>
      </c>
      <c r="S9" s="36">
        <v>10533</v>
      </c>
      <c r="T9" s="36">
        <v>21700</v>
      </c>
      <c r="U9" s="40">
        <v>117.9</v>
      </c>
    </row>
    <row r="10" spans="1:21" s="9" customFormat="1" ht="13.5" customHeight="1" x14ac:dyDescent="0.2">
      <c r="A10" s="14" t="s">
        <v>684</v>
      </c>
      <c r="B10" s="38">
        <v>9891</v>
      </c>
      <c r="C10" s="38">
        <v>445965</v>
      </c>
      <c r="D10" s="38">
        <v>423848</v>
      </c>
      <c r="E10" s="38">
        <v>869813</v>
      </c>
      <c r="F10" s="42">
        <v>87.9</v>
      </c>
      <c r="I10" s="12" t="s">
        <v>73</v>
      </c>
      <c r="J10" s="36">
        <v>92</v>
      </c>
      <c r="K10" s="36">
        <v>3623</v>
      </c>
      <c r="L10" s="36">
        <v>3506</v>
      </c>
      <c r="M10" s="36">
        <v>7129</v>
      </c>
      <c r="N10" s="40">
        <v>77.5</v>
      </c>
      <c r="P10" s="12" t="s">
        <v>652</v>
      </c>
      <c r="Q10" s="36">
        <v>166</v>
      </c>
      <c r="R10" s="36">
        <v>4908</v>
      </c>
      <c r="S10" s="36">
        <v>4569</v>
      </c>
      <c r="T10" s="36">
        <v>9477</v>
      </c>
      <c r="U10" s="40">
        <v>57.1</v>
      </c>
    </row>
    <row r="11" spans="1:21" s="9" customFormat="1" ht="13.5" customHeight="1" x14ac:dyDescent="0.2">
      <c r="I11" s="12" t="s">
        <v>74</v>
      </c>
      <c r="J11" s="36">
        <v>214</v>
      </c>
      <c r="K11" s="36">
        <v>6485</v>
      </c>
      <c r="L11" s="36">
        <v>5970</v>
      </c>
      <c r="M11" s="36">
        <v>12455</v>
      </c>
      <c r="N11" s="40">
        <v>58.2</v>
      </c>
      <c r="P11" s="12" t="s">
        <v>653</v>
      </c>
      <c r="Q11" s="36">
        <v>182</v>
      </c>
      <c r="R11" s="36">
        <v>8096</v>
      </c>
      <c r="S11" s="36">
        <v>7699</v>
      </c>
      <c r="T11" s="36">
        <v>15795</v>
      </c>
      <c r="U11" s="40">
        <v>86.8</v>
      </c>
    </row>
    <row r="12" spans="1:21" s="9" customFormat="1" ht="13.5" customHeight="1" x14ac:dyDescent="0.2">
      <c r="I12" s="12" t="s">
        <v>75</v>
      </c>
      <c r="J12" s="36">
        <v>245</v>
      </c>
      <c r="K12" s="36">
        <v>10184</v>
      </c>
      <c r="L12" s="36">
        <v>9543</v>
      </c>
      <c r="M12" s="36">
        <v>19727</v>
      </c>
      <c r="N12" s="40">
        <v>80.5</v>
      </c>
      <c r="P12" s="12" t="s">
        <v>654</v>
      </c>
      <c r="Q12" s="36">
        <v>320</v>
      </c>
      <c r="R12" s="36">
        <v>21977</v>
      </c>
      <c r="S12" s="36">
        <v>20676</v>
      </c>
      <c r="T12" s="36">
        <v>42653</v>
      </c>
      <c r="U12" s="40">
        <v>133.30000000000001</v>
      </c>
    </row>
    <row r="13" spans="1:21" s="9" customFormat="1" ht="13.5" customHeight="1" x14ac:dyDescent="0.2">
      <c r="I13" s="12" t="s">
        <v>76</v>
      </c>
      <c r="J13" s="36">
        <v>157</v>
      </c>
      <c r="K13" s="36">
        <v>7197</v>
      </c>
      <c r="L13" s="36">
        <v>6791</v>
      </c>
      <c r="M13" s="36">
        <v>13988</v>
      </c>
      <c r="N13" s="40">
        <v>89.1</v>
      </c>
      <c r="P13" s="12" t="s">
        <v>655</v>
      </c>
      <c r="Q13" s="36">
        <v>99</v>
      </c>
      <c r="R13" s="36">
        <v>4347</v>
      </c>
      <c r="S13" s="36">
        <v>4048</v>
      </c>
      <c r="T13" s="36">
        <v>8395</v>
      </c>
      <c r="U13" s="40">
        <v>84.8</v>
      </c>
    </row>
    <row r="14" spans="1:21" s="9" customFormat="1" ht="13.5" customHeight="1" x14ac:dyDescent="0.2">
      <c r="I14" s="12" t="s">
        <v>77</v>
      </c>
      <c r="J14" s="36">
        <v>167</v>
      </c>
      <c r="K14" s="36">
        <v>7057</v>
      </c>
      <c r="L14" s="36">
        <v>6656</v>
      </c>
      <c r="M14" s="36">
        <v>13713</v>
      </c>
      <c r="N14" s="40">
        <v>82.1</v>
      </c>
      <c r="P14" s="12" t="s">
        <v>656</v>
      </c>
      <c r="Q14" s="36">
        <v>294</v>
      </c>
      <c r="R14" s="36">
        <v>17871</v>
      </c>
      <c r="S14" s="36">
        <v>17341</v>
      </c>
      <c r="T14" s="36">
        <v>35212</v>
      </c>
      <c r="U14" s="40">
        <v>119.8</v>
      </c>
    </row>
    <row r="15" spans="1:21" s="9" customFormat="1" ht="13.5" customHeight="1" x14ac:dyDescent="0.2">
      <c r="I15" s="12" t="s">
        <v>78</v>
      </c>
      <c r="J15" s="36">
        <v>407</v>
      </c>
      <c r="K15" s="36">
        <v>24319</v>
      </c>
      <c r="L15" s="36">
        <v>23446</v>
      </c>
      <c r="M15" s="36">
        <v>47765</v>
      </c>
      <c r="N15" s="40">
        <v>117.4</v>
      </c>
      <c r="P15" s="12" t="s">
        <v>657</v>
      </c>
      <c r="Q15" s="36">
        <v>255</v>
      </c>
      <c r="R15" s="36">
        <v>13203</v>
      </c>
      <c r="S15" s="36">
        <v>12751</v>
      </c>
      <c r="T15" s="36">
        <v>25954</v>
      </c>
      <c r="U15" s="40">
        <v>101.8</v>
      </c>
    </row>
    <row r="16" spans="1:21" s="9" customFormat="1" ht="13.5" customHeight="1" x14ac:dyDescent="0.2">
      <c r="I16" s="12" t="s">
        <v>79</v>
      </c>
      <c r="J16" s="36">
        <v>349</v>
      </c>
      <c r="K16" s="36">
        <v>19126</v>
      </c>
      <c r="L16" s="36">
        <v>18462</v>
      </c>
      <c r="M16" s="36">
        <v>37588</v>
      </c>
      <c r="N16" s="40">
        <v>107.7</v>
      </c>
      <c r="P16" s="12" t="s">
        <v>658</v>
      </c>
      <c r="Q16" s="36">
        <v>118</v>
      </c>
      <c r="R16" s="36">
        <v>4578</v>
      </c>
      <c r="S16" s="36">
        <v>4278</v>
      </c>
      <c r="T16" s="36">
        <v>8856</v>
      </c>
      <c r="U16" s="40">
        <v>75.099999999999994</v>
      </c>
    </row>
    <row r="17" spans="5:21" s="9" customFormat="1" ht="13.5" customHeight="1" x14ac:dyDescent="0.2">
      <c r="I17" s="12" t="s">
        <v>80</v>
      </c>
      <c r="J17" s="36">
        <v>602</v>
      </c>
      <c r="K17" s="36">
        <v>31393</v>
      </c>
      <c r="L17" s="36">
        <v>29500</v>
      </c>
      <c r="M17" s="36">
        <v>60893</v>
      </c>
      <c r="N17" s="40">
        <v>101.2</v>
      </c>
      <c r="P17" s="12" t="s">
        <v>659</v>
      </c>
      <c r="Q17" s="36">
        <v>182</v>
      </c>
      <c r="R17" s="36">
        <v>5725</v>
      </c>
      <c r="S17" s="36">
        <v>5439</v>
      </c>
      <c r="T17" s="36">
        <v>11164</v>
      </c>
      <c r="U17" s="40">
        <v>61.3</v>
      </c>
    </row>
    <row r="18" spans="5:21" s="9" customFormat="1" ht="13.5" customHeight="1" x14ac:dyDescent="0.2">
      <c r="I18" s="12" t="s">
        <v>81</v>
      </c>
      <c r="J18" s="36">
        <v>388</v>
      </c>
      <c r="K18" s="36">
        <v>26006</v>
      </c>
      <c r="L18" s="36">
        <v>24769</v>
      </c>
      <c r="M18" s="36">
        <v>50775</v>
      </c>
      <c r="N18" s="40">
        <v>130.9</v>
      </c>
      <c r="P18" s="12" t="s">
        <v>660</v>
      </c>
      <c r="Q18" s="36">
        <v>205</v>
      </c>
      <c r="R18" s="36">
        <v>10640</v>
      </c>
      <c r="S18" s="36">
        <v>9756</v>
      </c>
      <c r="T18" s="36">
        <v>20396</v>
      </c>
      <c r="U18" s="40">
        <v>99.5</v>
      </c>
    </row>
    <row r="19" spans="5:21" s="9" customFormat="1" ht="13.5" customHeight="1" x14ac:dyDescent="0.2">
      <c r="I19" s="12" t="s">
        <v>82</v>
      </c>
      <c r="J19" s="36">
        <v>224</v>
      </c>
      <c r="K19" s="36">
        <v>7580</v>
      </c>
      <c r="L19" s="36">
        <v>7163</v>
      </c>
      <c r="M19" s="36">
        <v>14743</v>
      </c>
      <c r="N19" s="40">
        <v>65.8</v>
      </c>
      <c r="P19" s="13" t="s">
        <v>661</v>
      </c>
      <c r="Q19" s="37">
        <v>130</v>
      </c>
      <c r="R19" s="37">
        <v>4216</v>
      </c>
      <c r="S19" s="37">
        <v>3896</v>
      </c>
      <c r="T19" s="37">
        <v>8112</v>
      </c>
      <c r="U19" s="41">
        <v>62.4</v>
      </c>
    </row>
    <row r="20" spans="5:21" s="9" customFormat="1" ht="13.5" customHeight="1" x14ac:dyDescent="0.2">
      <c r="I20" s="12" t="s">
        <v>83</v>
      </c>
      <c r="J20" s="36">
        <v>76</v>
      </c>
      <c r="K20" s="36">
        <v>3585</v>
      </c>
      <c r="L20" s="36">
        <v>3300</v>
      </c>
      <c r="M20" s="36">
        <v>6885</v>
      </c>
      <c r="N20" s="40">
        <v>90.6</v>
      </c>
      <c r="P20"/>
      <c r="Q20"/>
      <c r="R20"/>
      <c r="S20"/>
      <c r="T20"/>
      <c r="U20"/>
    </row>
    <row r="21" spans="5:21" s="9" customFormat="1" ht="13.5" customHeight="1" x14ac:dyDescent="0.2">
      <c r="E21" s="15"/>
      <c r="I21" s="12" t="s">
        <v>84</v>
      </c>
      <c r="J21" s="36">
        <v>88</v>
      </c>
      <c r="K21" s="36">
        <v>4203</v>
      </c>
      <c r="L21" s="36">
        <v>3906</v>
      </c>
      <c r="M21" s="36">
        <v>8109</v>
      </c>
      <c r="N21" s="40">
        <v>92.1</v>
      </c>
      <c r="P21" t="s">
        <v>662</v>
      </c>
    </row>
    <row r="22" spans="5:21" s="9" customFormat="1" ht="13.5" customHeight="1" x14ac:dyDescent="0.2">
      <c r="I22" s="12" t="s">
        <v>85</v>
      </c>
      <c r="J22" s="36">
        <v>73</v>
      </c>
      <c r="K22" s="36">
        <v>3077</v>
      </c>
      <c r="L22" s="36">
        <v>2915</v>
      </c>
      <c r="M22" s="36">
        <v>5992</v>
      </c>
      <c r="N22" s="40">
        <v>82.1</v>
      </c>
      <c r="P22" s="52" t="s">
        <v>663</v>
      </c>
      <c r="Q22" s="51" t="s">
        <v>1</v>
      </c>
      <c r="R22" s="51" t="s">
        <v>64</v>
      </c>
      <c r="S22" s="51"/>
      <c r="T22" s="51"/>
      <c r="U22" s="51"/>
    </row>
    <row r="23" spans="5:21" s="9" customFormat="1" ht="13.5" customHeight="1" x14ac:dyDescent="0.2">
      <c r="I23" s="12" t="s">
        <v>86</v>
      </c>
      <c r="J23" s="36">
        <v>82</v>
      </c>
      <c r="K23" s="36">
        <v>2794</v>
      </c>
      <c r="L23" s="36">
        <v>2540</v>
      </c>
      <c r="M23" s="36">
        <v>5334</v>
      </c>
      <c r="N23" s="40">
        <v>65</v>
      </c>
      <c r="P23" s="52"/>
      <c r="Q23" s="51"/>
      <c r="R23" s="10" t="s">
        <v>3</v>
      </c>
      <c r="S23" s="10" t="s">
        <v>4</v>
      </c>
      <c r="T23" s="10" t="s">
        <v>5</v>
      </c>
      <c r="U23" s="10" t="s">
        <v>6</v>
      </c>
    </row>
    <row r="24" spans="5:21" s="9" customFormat="1" ht="13.5" customHeight="1" x14ac:dyDescent="0.2">
      <c r="I24" s="12" t="s">
        <v>87</v>
      </c>
      <c r="J24" s="36">
        <v>184</v>
      </c>
      <c r="K24" s="36">
        <v>7229</v>
      </c>
      <c r="L24" s="36">
        <v>6907</v>
      </c>
      <c r="M24" s="36">
        <v>14136</v>
      </c>
      <c r="N24" s="40">
        <v>76.8</v>
      </c>
      <c r="P24" s="44" t="s">
        <v>664</v>
      </c>
      <c r="Q24" s="35">
        <v>99</v>
      </c>
      <c r="R24" s="35">
        <v>6386</v>
      </c>
      <c r="S24" s="35">
        <v>6170</v>
      </c>
      <c r="T24" s="35">
        <v>12556</v>
      </c>
      <c r="U24" s="39">
        <v>126.8</v>
      </c>
    </row>
    <row r="25" spans="5:21" s="9" customFormat="1" ht="13.5" customHeight="1" x14ac:dyDescent="0.2">
      <c r="I25" s="12" t="s">
        <v>88</v>
      </c>
      <c r="J25" s="36">
        <v>179</v>
      </c>
      <c r="K25" s="36">
        <v>7634</v>
      </c>
      <c r="L25" s="36">
        <v>7210</v>
      </c>
      <c r="M25" s="36">
        <v>14844</v>
      </c>
      <c r="N25" s="40">
        <v>82.9</v>
      </c>
      <c r="P25" s="43" t="s">
        <v>665</v>
      </c>
      <c r="Q25" s="36">
        <v>65</v>
      </c>
      <c r="R25" s="36">
        <v>3775</v>
      </c>
      <c r="S25" s="36">
        <v>3587</v>
      </c>
      <c r="T25" s="36">
        <v>7362</v>
      </c>
      <c r="U25" s="40">
        <v>113.3</v>
      </c>
    </row>
    <row r="26" spans="5:21" s="9" customFormat="1" ht="13.5" customHeight="1" x14ac:dyDescent="0.2">
      <c r="I26" s="12" t="s">
        <v>89</v>
      </c>
      <c r="J26" s="36">
        <v>273</v>
      </c>
      <c r="K26" s="36">
        <v>13284</v>
      </c>
      <c r="L26" s="36">
        <v>12573</v>
      </c>
      <c r="M26" s="36">
        <v>25857</v>
      </c>
      <c r="N26" s="40">
        <v>94.7</v>
      </c>
      <c r="P26" s="43" t="s">
        <v>666</v>
      </c>
      <c r="Q26" s="36">
        <v>54</v>
      </c>
      <c r="R26" s="36">
        <v>4021</v>
      </c>
      <c r="S26" s="36">
        <v>3894</v>
      </c>
      <c r="T26" s="36">
        <v>7915</v>
      </c>
      <c r="U26" s="40">
        <v>146.6</v>
      </c>
    </row>
    <row r="27" spans="5:21" s="9" customFormat="1" ht="13.5" customHeight="1" x14ac:dyDescent="0.2">
      <c r="I27" s="12" t="s">
        <v>90</v>
      </c>
      <c r="J27" s="36">
        <v>426</v>
      </c>
      <c r="K27" s="36">
        <v>29233</v>
      </c>
      <c r="L27" s="36">
        <v>27586</v>
      </c>
      <c r="M27" s="36">
        <v>56819</v>
      </c>
      <c r="N27" s="40">
        <v>133.4</v>
      </c>
      <c r="P27" s="43" t="s">
        <v>667</v>
      </c>
      <c r="Q27" s="36">
        <v>52</v>
      </c>
      <c r="R27" s="36">
        <v>3170</v>
      </c>
      <c r="S27" s="36">
        <v>3002</v>
      </c>
      <c r="T27" s="36">
        <v>6172</v>
      </c>
      <c r="U27" s="40">
        <v>118.7</v>
      </c>
    </row>
    <row r="28" spans="5:21" s="9" customFormat="1" ht="13.5" customHeight="1" x14ac:dyDescent="0.2">
      <c r="I28" s="12" t="s">
        <v>91</v>
      </c>
      <c r="J28" s="36">
        <v>149</v>
      </c>
      <c r="K28" s="36">
        <v>6539</v>
      </c>
      <c r="L28" s="36">
        <v>6141</v>
      </c>
      <c r="M28" s="36">
        <v>12680</v>
      </c>
      <c r="N28" s="40">
        <v>85.1</v>
      </c>
      <c r="P28" s="43" t="s">
        <v>668</v>
      </c>
      <c r="Q28" s="36">
        <v>117</v>
      </c>
      <c r="R28" s="36">
        <v>8250</v>
      </c>
      <c r="S28" s="36">
        <v>7947</v>
      </c>
      <c r="T28" s="36">
        <v>16197</v>
      </c>
      <c r="U28" s="40">
        <v>138.4</v>
      </c>
    </row>
    <row r="29" spans="5:21" s="9" customFormat="1" ht="13.5" customHeight="1" x14ac:dyDescent="0.2">
      <c r="I29" s="12" t="s">
        <v>92</v>
      </c>
      <c r="J29" s="36">
        <v>101</v>
      </c>
      <c r="K29" s="36">
        <v>5744</v>
      </c>
      <c r="L29" s="36">
        <v>5384</v>
      </c>
      <c r="M29" s="36">
        <v>11128</v>
      </c>
      <c r="N29" s="40">
        <v>110.2</v>
      </c>
      <c r="P29" s="43" t="s">
        <v>669</v>
      </c>
      <c r="Q29" s="36">
        <v>53</v>
      </c>
      <c r="R29" s="36">
        <v>4463</v>
      </c>
      <c r="S29" s="36">
        <v>4157</v>
      </c>
      <c r="T29" s="36">
        <v>8620</v>
      </c>
      <c r="U29" s="40">
        <v>162.6</v>
      </c>
    </row>
    <row r="30" spans="5:21" s="9" customFormat="1" ht="13.5" customHeight="1" x14ac:dyDescent="0.2">
      <c r="I30" s="12" t="s">
        <v>93</v>
      </c>
      <c r="J30" s="36">
        <v>170</v>
      </c>
      <c r="K30" s="36">
        <v>8259</v>
      </c>
      <c r="L30" s="36">
        <v>7699</v>
      </c>
      <c r="M30" s="36">
        <v>15958</v>
      </c>
      <c r="N30" s="40">
        <v>93.9</v>
      </c>
      <c r="P30" s="43" t="s">
        <v>670</v>
      </c>
      <c r="Q30" s="36">
        <v>34</v>
      </c>
      <c r="R30" s="36">
        <v>2126</v>
      </c>
      <c r="S30" s="36">
        <v>2132</v>
      </c>
      <c r="T30" s="36">
        <v>4258</v>
      </c>
      <c r="U30" s="40">
        <v>125.2</v>
      </c>
    </row>
    <row r="31" spans="5:21" s="9" customFormat="1" ht="13.5" customHeight="1" x14ac:dyDescent="0.2">
      <c r="I31" s="12" t="s">
        <v>94</v>
      </c>
      <c r="J31" s="36">
        <v>468</v>
      </c>
      <c r="K31" s="36">
        <v>28454</v>
      </c>
      <c r="L31" s="36">
        <v>27169</v>
      </c>
      <c r="M31" s="36">
        <v>55623</v>
      </c>
      <c r="N31" s="40">
        <v>118.9</v>
      </c>
      <c r="P31" s="43" t="s">
        <v>671</v>
      </c>
      <c r="Q31" s="36">
        <v>58</v>
      </c>
      <c r="R31" s="36">
        <v>2672</v>
      </c>
      <c r="S31" s="36">
        <v>2594</v>
      </c>
      <c r="T31" s="36">
        <v>5266</v>
      </c>
      <c r="U31" s="40">
        <v>90.8</v>
      </c>
    </row>
    <row r="32" spans="5:21" s="9" customFormat="1" ht="13.5" customHeight="1" x14ac:dyDescent="0.2">
      <c r="I32" s="12" t="s">
        <v>95</v>
      </c>
      <c r="J32" s="36">
        <v>338</v>
      </c>
      <c r="K32" s="36">
        <v>17927</v>
      </c>
      <c r="L32" s="36">
        <v>17493</v>
      </c>
      <c r="M32" s="36">
        <v>35420</v>
      </c>
      <c r="N32" s="40">
        <v>104.8</v>
      </c>
      <c r="P32" s="43" t="s">
        <v>672</v>
      </c>
      <c r="Q32" s="36">
        <v>42</v>
      </c>
      <c r="R32" s="36">
        <v>2187</v>
      </c>
      <c r="S32" s="36">
        <v>2031</v>
      </c>
      <c r="T32" s="36">
        <v>4218</v>
      </c>
      <c r="U32" s="40">
        <v>100.4</v>
      </c>
    </row>
    <row r="33" spans="9:21" s="9" customFormat="1" ht="13.5" customHeight="1" x14ac:dyDescent="0.2">
      <c r="I33" s="12" t="s">
        <v>96</v>
      </c>
      <c r="J33" s="36">
        <v>99</v>
      </c>
      <c r="K33" s="36">
        <v>3989</v>
      </c>
      <c r="L33" s="36">
        <v>3877</v>
      </c>
      <c r="M33" s="36">
        <v>7866</v>
      </c>
      <c r="N33" s="40">
        <v>79.5</v>
      </c>
      <c r="P33" s="43" t="s">
        <v>673</v>
      </c>
      <c r="Q33" s="36">
        <v>49</v>
      </c>
      <c r="R33" s="36">
        <v>3001</v>
      </c>
      <c r="S33" s="36">
        <v>2843</v>
      </c>
      <c r="T33" s="36">
        <v>5844</v>
      </c>
      <c r="U33" s="40">
        <v>119.3</v>
      </c>
    </row>
    <row r="34" spans="9:21" s="9" customFormat="1" ht="13.5" customHeight="1" x14ac:dyDescent="0.2">
      <c r="I34" s="12" t="s">
        <v>97</v>
      </c>
      <c r="J34" s="36">
        <v>120</v>
      </c>
      <c r="K34" s="36">
        <v>3087</v>
      </c>
      <c r="L34" s="36">
        <v>2903</v>
      </c>
      <c r="M34" s="36">
        <v>5990</v>
      </c>
      <c r="N34" s="40">
        <v>49.9</v>
      </c>
      <c r="P34" s="43" t="s">
        <v>674</v>
      </c>
      <c r="Q34" s="36">
        <v>106</v>
      </c>
      <c r="R34" s="36">
        <v>7256</v>
      </c>
      <c r="S34" s="36">
        <v>6910</v>
      </c>
      <c r="T34" s="36">
        <v>14166</v>
      </c>
      <c r="U34" s="40">
        <v>133.6</v>
      </c>
    </row>
    <row r="35" spans="9:21" s="9" customFormat="1" ht="13.5" customHeight="1" x14ac:dyDescent="0.2">
      <c r="I35" s="12" t="s">
        <v>98</v>
      </c>
      <c r="J35" s="36">
        <v>62</v>
      </c>
      <c r="K35" s="36">
        <v>1999</v>
      </c>
      <c r="L35" s="36">
        <v>1874</v>
      </c>
      <c r="M35" s="36">
        <v>3873</v>
      </c>
      <c r="N35" s="40">
        <v>62.5</v>
      </c>
      <c r="P35" s="43" t="s">
        <v>675</v>
      </c>
      <c r="Q35" s="36">
        <v>71</v>
      </c>
      <c r="R35" s="36">
        <v>3912</v>
      </c>
      <c r="S35" s="36">
        <v>3651</v>
      </c>
      <c r="T35" s="36">
        <v>7563</v>
      </c>
      <c r="U35" s="40">
        <v>106.5</v>
      </c>
    </row>
    <row r="36" spans="9:21" s="9" customFormat="1" ht="13.5" customHeight="1" x14ac:dyDescent="0.2">
      <c r="I36" s="12" t="s">
        <v>99</v>
      </c>
      <c r="J36" s="36">
        <v>93</v>
      </c>
      <c r="K36" s="36">
        <v>2291</v>
      </c>
      <c r="L36" s="36">
        <v>2275</v>
      </c>
      <c r="M36" s="36">
        <v>4566</v>
      </c>
      <c r="N36" s="40">
        <v>49.1</v>
      </c>
      <c r="P36" s="43" t="s">
        <v>676</v>
      </c>
      <c r="Q36" s="36">
        <v>131</v>
      </c>
      <c r="R36" s="36">
        <v>7599</v>
      </c>
      <c r="S36" s="36">
        <v>6999</v>
      </c>
      <c r="T36" s="36">
        <v>14598</v>
      </c>
      <c r="U36" s="40">
        <v>111.4</v>
      </c>
    </row>
    <row r="37" spans="9:21" s="9" customFormat="1" ht="13.5" customHeight="1" x14ac:dyDescent="0.2">
      <c r="I37" s="12" t="s">
        <v>100</v>
      </c>
      <c r="J37" s="36">
        <v>156</v>
      </c>
      <c r="K37" s="36">
        <v>7152</v>
      </c>
      <c r="L37" s="36">
        <v>6763</v>
      </c>
      <c r="M37" s="36">
        <v>13915</v>
      </c>
      <c r="N37" s="40">
        <v>89.2</v>
      </c>
      <c r="P37" s="43" t="s">
        <v>677</v>
      </c>
      <c r="Q37" s="36">
        <v>43</v>
      </c>
      <c r="R37" s="36">
        <v>2984</v>
      </c>
      <c r="S37" s="36">
        <v>2829</v>
      </c>
      <c r="T37" s="36">
        <v>5813</v>
      </c>
      <c r="U37" s="40">
        <v>135.19999999999999</v>
      </c>
    </row>
    <row r="38" spans="9:21" s="9" customFormat="1" ht="13.5" customHeight="1" x14ac:dyDescent="0.2">
      <c r="I38" s="12" t="s">
        <v>101</v>
      </c>
      <c r="J38" s="36">
        <v>242</v>
      </c>
      <c r="K38" s="36">
        <v>9736</v>
      </c>
      <c r="L38" s="36">
        <v>9333</v>
      </c>
      <c r="M38" s="36">
        <v>19069</v>
      </c>
      <c r="N38" s="40">
        <v>78.8</v>
      </c>
      <c r="P38" s="43" t="s">
        <v>678</v>
      </c>
      <c r="Q38" s="36">
        <v>83</v>
      </c>
      <c r="R38" s="36">
        <v>4724</v>
      </c>
      <c r="S38" s="36">
        <v>4742</v>
      </c>
      <c r="T38" s="36">
        <v>9466</v>
      </c>
      <c r="U38" s="40">
        <v>114</v>
      </c>
    </row>
    <row r="39" spans="9:21" s="9" customFormat="1" ht="13.5" customHeight="1" x14ac:dyDescent="0.2">
      <c r="I39" s="12" t="s">
        <v>102</v>
      </c>
      <c r="J39" s="36">
        <v>134</v>
      </c>
      <c r="K39" s="36">
        <v>4523</v>
      </c>
      <c r="L39" s="36">
        <v>4302</v>
      </c>
      <c r="M39" s="36">
        <v>8825</v>
      </c>
      <c r="N39" s="40">
        <v>65.900000000000006</v>
      </c>
      <c r="P39" s="43" t="s">
        <v>679</v>
      </c>
      <c r="Q39" s="36">
        <v>38</v>
      </c>
      <c r="R39" s="36">
        <v>2574</v>
      </c>
      <c r="S39" s="36">
        <v>2485</v>
      </c>
      <c r="T39" s="36">
        <v>5059</v>
      </c>
      <c r="U39" s="40">
        <v>133.1</v>
      </c>
    </row>
    <row r="40" spans="9:21" s="9" customFormat="1" ht="13.5" customHeight="1" x14ac:dyDescent="0.2">
      <c r="I40" s="12" t="s">
        <v>103</v>
      </c>
      <c r="J40" s="36">
        <v>81</v>
      </c>
      <c r="K40" s="36">
        <v>2490</v>
      </c>
      <c r="L40" s="36">
        <v>2270</v>
      </c>
      <c r="M40" s="36">
        <v>4760</v>
      </c>
      <c r="N40" s="40">
        <v>58.8</v>
      </c>
      <c r="P40" s="43" t="s">
        <v>680</v>
      </c>
      <c r="Q40" s="36">
        <v>60</v>
      </c>
      <c r="R40" s="36">
        <v>4011</v>
      </c>
      <c r="S40" s="36">
        <v>3894</v>
      </c>
      <c r="T40" s="36">
        <v>7905</v>
      </c>
      <c r="U40" s="40">
        <v>131.80000000000001</v>
      </c>
    </row>
    <row r="41" spans="9:21" s="9" customFormat="1" ht="13.5" customHeight="1" x14ac:dyDescent="0.2">
      <c r="I41" s="12" t="s">
        <v>104</v>
      </c>
      <c r="J41" s="36">
        <v>63</v>
      </c>
      <c r="K41" s="36">
        <v>3555</v>
      </c>
      <c r="L41" s="36">
        <v>3307</v>
      </c>
      <c r="M41" s="36">
        <v>6862</v>
      </c>
      <c r="N41" s="40">
        <v>108.9</v>
      </c>
      <c r="P41" s="43" t="s">
        <v>681</v>
      </c>
      <c r="Q41" s="36">
        <v>65</v>
      </c>
      <c r="R41" s="36">
        <v>3318</v>
      </c>
      <c r="S41" s="36">
        <v>3076</v>
      </c>
      <c r="T41" s="36">
        <v>6394</v>
      </c>
      <c r="U41" s="40">
        <v>98.4</v>
      </c>
    </row>
    <row r="42" spans="9:21" s="9" customFormat="1" ht="13.5" customHeight="1" x14ac:dyDescent="0.2">
      <c r="I42" s="12" t="s">
        <v>105</v>
      </c>
      <c r="J42" s="36">
        <v>132</v>
      </c>
      <c r="K42" s="36">
        <v>4756</v>
      </c>
      <c r="L42" s="36">
        <v>4520</v>
      </c>
      <c r="M42" s="36">
        <v>9276</v>
      </c>
      <c r="N42" s="40">
        <v>70.3</v>
      </c>
      <c r="P42" s="43" t="s">
        <v>682</v>
      </c>
      <c r="Q42" s="36">
        <v>63</v>
      </c>
      <c r="R42" s="36">
        <v>5189</v>
      </c>
      <c r="S42" s="36">
        <v>4948</v>
      </c>
      <c r="T42" s="36">
        <v>10137</v>
      </c>
      <c r="U42" s="40">
        <v>160.9</v>
      </c>
    </row>
    <row r="43" spans="9:21" s="9" customFormat="1" ht="13.5" customHeight="1" x14ac:dyDescent="0.2">
      <c r="I43" s="12" t="s">
        <v>106</v>
      </c>
      <c r="J43" s="36">
        <v>96</v>
      </c>
      <c r="K43" s="36">
        <v>1916</v>
      </c>
      <c r="L43" s="36">
        <v>1768</v>
      </c>
      <c r="M43" s="36">
        <v>3684</v>
      </c>
      <c r="N43" s="40">
        <v>38.4</v>
      </c>
      <c r="P43" s="45" t="s">
        <v>683</v>
      </c>
      <c r="Q43" s="37">
        <v>42</v>
      </c>
      <c r="R43" s="37">
        <v>2607</v>
      </c>
      <c r="S43" s="37">
        <v>2624</v>
      </c>
      <c r="T43" s="37">
        <v>5231</v>
      </c>
      <c r="U43" s="41">
        <v>124.5</v>
      </c>
    </row>
    <row r="44" spans="9:21" s="9" customFormat="1" ht="13.5" customHeight="1" x14ac:dyDescent="0.2">
      <c r="I44" s="12" t="s">
        <v>107</v>
      </c>
      <c r="J44" s="36">
        <v>333</v>
      </c>
      <c r="K44" s="36">
        <v>19147</v>
      </c>
      <c r="L44" s="36">
        <v>17780</v>
      </c>
      <c r="M44" s="36">
        <v>36927</v>
      </c>
      <c r="N44" s="40">
        <v>110.9</v>
      </c>
      <c r="P44"/>
      <c r="Q44"/>
      <c r="R44"/>
      <c r="S44"/>
      <c r="T44"/>
      <c r="U44"/>
    </row>
    <row r="45" spans="9:21" s="9" customFormat="1" ht="13.5" customHeight="1" x14ac:dyDescent="0.2">
      <c r="I45" s="12" t="s">
        <v>108</v>
      </c>
      <c r="J45" s="36">
        <v>88</v>
      </c>
      <c r="K45" s="36">
        <v>3359</v>
      </c>
      <c r="L45" s="36">
        <v>3086</v>
      </c>
      <c r="M45" s="36">
        <v>6445</v>
      </c>
      <c r="N45" s="40">
        <v>73.2</v>
      </c>
      <c r="P45" s="1" t="s">
        <v>8</v>
      </c>
    </row>
    <row r="46" spans="9:21" s="9" customFormat="1" ht="13.5" customHeight="1" x14ac:dyDescent="0.2">
      <c r="I46" s="12" t="s">
        <v>109</v>
      </c>
      <c r="J46" s="36">
        <v>172</v>
      </c>
      <c r="K46" s="36">
        <v>4955</v>
      </c>
      <c r="L46" s="36">
        <v>4670</v>
      </c>
      <c r="M46" s="36">
        <v>9625</v>
      </c>
      <c r="N46" s="40">
        <v>56</v>
      </c>
      <c r="P46" s="51" t="s">
        <v>7</v>
      </c>
      <c r="Q46" s="51" t="s">
        <v>1</v>
      </c>
      <c r="R46" s="51" t="s">
        <v>64</v>
      </c>
      <c r="S46" s="51"/>
      <c r="T46" s="51"/>
      <c r="U46" s="51"/>
    </row>
    <row r="47" spans="9:21" s="9" customFormat="1" ht="13.5" customHeight="1" x14ac:dyDescent="0.2">
      <c r="I47" s="12" t="s">
        <v>110</v>
      </c>
      <c r="J47" s="36">
        <v>172</v>
      </c>
      <c r="K47" s="36">
        <v>6823</v>
      </c>
      <c r="L47" s="36">
        <v>6520</v>
      </c>
      <c r="M47" s="36">
        <v>13343</v>
      </c>
      <c r="N47" s="40">
        <v>77.599999999999994</v>
      </c>
      <c r="P47" s="51"/>
      <c r="Q47" s="51"/>
      <c r="R47" s="10" t="s">
        <v>3</v>
      </c>
      <c r="S47" s="10" t="s">
        <v>4</v>
      </c>
      <c r="T47" s="10" t="s">
        <v>5</v>
      </c>
      <c r="U47" s="10" t="s">
        <v>6</v>
      </c>
    </row>
    <row r="48" spans="9:21" s="9" customFormat="1" ht="13.5" customHeight="1" x14ac:dyDescent="0.2">
      <c r="I48" s="12" t="s">
        <v>111</v>
      </c>
      <c r="J48" s="36">
        <v>124</v>
      </c>
      <c r="K48" s="36">
        <v>4282</v>
      </c>
      <c r="L48" s="36">
        <v>4151</v>
      </c>
      <c r="M48" s="36">
        <v>8433</v>
      </c>
      <c r="N48" s="40">
        <v>68</v>
      </c>
      <c r="P48" s="11" t="s">
        <v>9</v>
      </c>
      <c r="Q48" s="35">
        <v>1960</v>
      </c>
      <c r="R48" s="35">
        <v>116389</v>
      </c>
      <c r="S48" s="35">
        <v>110997</v>
      </c>
      <c r="T48" s="35">
        <v>227386</v>
      </c>
      <c r="U48" s="39">
        <v>116</v>
      </c>
    </row>
    <row r="49" spans="9:21" s="9" customFormat="1" ht="13.5" customHeight="1" x14ac:dyDescent="0.2">
      <c r="I49" s="12" t="s">
        <v>112</v>
      </c>
      <c r="J49" s="36">
        <v>132</v>
      </c>
      <c r="K49" s="36">
        <v>3984</v>
      </c>
      <c r="L49" s="36">
        <v>3812</v>
      </c>
      <c r="M49" s="36">
        <v>7796</v>
      </c>
      <c r="N49" s="40">
        <v>59.1</v>
      </c>
      <c r="P49" s="12" t="s">
        <v>10</v>
      </c>
      <c r="Q49" s="36">
        <v>1587</v>
      </c>
      <c r="R49" s="36">
        <v>83945</v>
      </c>
      <c r="S49" s="36">
        <v>80179</v>
      </c>
      <c r="T49" s="36">
        <v>164124</v>
      </c>
      <c r="U49" s="40">
        <v>103.4</v>
      </c>
    </row>
    <row r="50" spans="9:21" s="9" customFormat="1" ht="13.5" customHeight="1" x14ac:dyDescent="0.2">
      <c r="I50" s="12" t="s">
        <v>113</v>
      </c>
      <c r="J50" s="36">
        <v>214</v>
      </c>
      <c r="K50" s="36">
        <v>5990</v>
      </c>
      <c r="L50" s="36">
        <v>5700</v>
      </c>
      <c r="M50" s="36">
        <v>11690</v>
      </c>
      <c r="N50" s="40">
        <v>54.6</v>
      </c>
      <c r="P50" s="43" t="s">
        <v>11</v>
      </c>
      <c r="Q50" s="36">
        <v>4527</v>
      </c>
      <c r="R50" s="36">
        <v>203371</v>
      </c>
      <c r="S50" s="36">
        <v>193434</v>
      </c>
      <c r="T50" s="36">
        <v>396805</v>
      </c>
      <c r="U50" s="40">
        <v>87.7</v>
      </c>
    </row>
    <row r="51" spans="9:21" s="9" customFormat="1" ht="13.5" customHeight="1" x14ac:dyDescent="0.2">
      <c r="I51" s="13" t="s">
        <v>114</v>
      </c>
      <c r="J51" s="37">
        <v>132</v>
      </c>
      <c r="K51" s="37">
        <v>5818</v>
      </c>
      <c r="L51" s="37">
        <v>5723</v>
      </c>
      <c r="M51" s="37">
        <v>11541</v>
      </c>
      <c r="N51" s="41">
        <v>87.4</v>
      </c>
      <c r="P51" s="12" t="s">
        <v>12</v>
      </c>
      <c r="Q51" s="36">
        <v>1056</v>
      </c>
      <c r="R51" s="36">
        <v>36111</v>
      </c>
      <c r="S51" s="36">
        <v>33619</v>
      </c>
      <c r="T51" s="36">
        <v>69730</v>
      </c>
      <c r="U51" s="40">
        <v>66</v>
      </c>
    </row>
    <row r="52" spans="9:21" x14ac:dyDescent="0.2">
      <c r="P52" s="13" t="s">
        <v>13</v>
      </c>
      <c r="Q52" s="37">
        <v>761</v>
      </c>
      <c r="R52" s="37">
        <v>6149</v>
      </c>
      <c r="S52" s="37">
        <v>5619</v>
      </c>
      <c r="T52" s="37">
        <v>11768</v>
      </c>
      <c r="U52" s="41">
        <v>15.5</v>
      </c>
    </row>
  </sheetData>
  <mergeCells count="15">
    <mergeCell ref="P46:P47"/>
    <mergeCell ref="Q46:Q47"/>
    <mergeCell ref="R46:U46"/>
    <mergeCell ref="P3:P4"/>
    <mergeCell ref="Q3:Q4"/>
    <mergeCell ref="R3:U3"/>
    <mergeCell ref="P22:P23"/>
    <mergeCell ref="Q22:Q23"/>
    <mergeCell ref="R22:U22"/>
    <mergeCell ref="K3:N3"/>
    <mergeCell ref="A5:A6"/>
    <mergeCell ref="B5:B6"/>
    <mergeCell ref="C5:F5"/>
    <mergeCell ref="I3:I4"/>
    <mergeCell ref="J3:J4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0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62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718</v>
      </c>
      <c r="R2" t="s">
        <v>719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404</v>
      </c>
      <c r="K5" s="16">
        <v>15626</v>
      </c>
      <c r="L5" s="17">
        <v>20.14</v>
      </c>
      <c r="M5" s="17">
        <v>6.17</v>
      </c>
      <c r="N5" s="16">
        <v>14988</v>
      </c>
      <c r="O5" s="17">
        <v>11.75</v>
      </c>
      <c r="P5" s="17">
        <v>4.17</v>
      </c>
      <c r="R5" s="11" t="s">
        <v>647</v>
      </c>
      <c r="S5" s="16">
        <v>10087</v>
      </c>
      <c r="T5" s="17">
        <v>20.309999999999999</v>
      </c>
      <c r="U5" s="17">
        <v>6.22</v>
      </c>
      <c r="V5" s="16">
        <v>9483</v>
      </c>
      <c r="W5" s="17">
        <v>12.16</v>
      </c>
      <c r="X5" s="17">
        <v>4.2699999999999996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405</v>
      </c>
      <c r="K6" s="18">
        <v>3825</v>
      </c>
      <c r="L6" s="19">
        <v>20.07</v>
      </c>
      <c r="M6" s="19">
        <v>6.1</v>
      </c>
      <c r="N6" s="18">
        <v>3720</v>
      </c>
      <c r="O6" s="19">
        <v>12.29</v>
      </c>
      <c r="P6" s="19">
        <v>4.1399999999999997</v>
      </c>
      <c r="R6" s="12" t="s">
        <v>648</v>
      </c>
      <c r="S6" s="18">
        <v>4151</v>
      </c>
      <c r="T6" s="19">
        <v>20.23</v>
      </c>
      <c r="U6" s="19">
        <v>6.25</v>
      </c>
      <c r="V6" s="18">
        <v>3779</v>
      </c>
      <c r="W6" s="19">
        <v>11.93</v>
      </c>
      <c r="X6" s="19">
        <v>4.09</v>
      </c>
    </row>
    <row r="7" spans="1:24" x14ac:dyDescent="0.2">
      <c r="A7" s="11" t="s">
        <v>66</v>
      </c>
      <c r="B7" s="16">
        <v>383164</v>
      </c>
      <c r="C7" s="17">
        <v>20.57</v>
      </c>
      <c r="D7" s="17">
        <v>6.29</v>
      </c>
      <c r="E7" s="16">
        <v>369489</v>
      </c>
      <c r="F7" s="17">
        <v>12.4</v>
      </c>
      <c r="G7" s="17">
        <v>4.29</v>
      </c>
      <c r="H7" s="5"/>
      <c r="J7" s="12" t="s">
        <v>406</v>
      </c>
      <c r="K7" s="18">
        <v>4139</v>
      </c>
      <c r="L7" s="19">
        <v>22.07</v>
      </c>
      <c r="M7" s="19">
        <v>6.55</v>
      </c>
      <c r="N7" s="18">
        <v>3998</v>
      </c>
      <c r="O7" s="19">
        <v>13.35</v>
      </c>
      <c r="P7" s="19">
        <v>4.59</v>
      </c>
      <c r="R7" s="12" t="s">
        <v>649</v>
      </c>
      <c r="S7" s="18">
        <v>19139</v>
      </c>
      <c r="T7" s="19">
        <v>21.36</v>
      </c>
      <c r="U7" s="19">
        <v>6.32</v>
      </c>
      <c r="V7" s="18">
        <v>18730</v>
      </c>
      <c r="W7" s="19">
        <v>13.38</v>
      </c>
      <c r="X7" s="19">
        <v>4.3099999999999996</v>
      </c>
    </row>
    <row r="8" spans="1:24" x14ac:dyDescent="0.2">
      <c r="A8" s="12" t="s">
        <v>643</v>
      </c>
      <c r="B8" s="18">
        <v>4234</v>
      </c>
      <c r="C8" s="19">
        <v>20.04</v>
      </c>
      <c r="D8" s="19">
        <v>6.16</v>
      </c>
      <c r="E8" s="18">
        <v>4330</v>
      </c>
      <c r="F8" s="19">
        <v>12.03</v>
      </c>
      <c r="G8" s="19">
        <v>4.05</v>
      </c>
      <c r="H8" s="5"/>
      <c r="J8" s="12" t="s">
        <v>407</v>
      </c>
      <c r="K8" s="18">
        <v>7567</v>
      </c>
      <c r="L8" s="19">
        <v>20.13</v>
      </c>
      <c r="M8" s="19">
        <v>6.26</v>
      </c>
      <c r="N8" s="18">
        <v>7109</v>
      </c>
      <c r="O8" s="19">
        <v>11.61</v>
      </c>
      <c r="P8" s="19">
        <v>3.99</v>
      </c>
      <c r="R8" s="12" t="s">
        <v>650</v>
      </c>
      <c r="S8" s="18">
        <v>14950</v>
      </c>
      <c r="T8" s="19">
        <v>19.809999999999999</v>
      </c>
      <c r="U8" s="19">
        <v>6.25</v>
      </c>
      <c r="V8" s="18">
        <v>14646</v>
      </c>
      <c r="W8" s="19">
        <v>12.21</v>
      </c>
      <c r="X8" s="19">
        <v>4.1100000000000003</v>
      </c>
    </row>
    <row r="9" spans="1:24" x14ac:dyDescent="0.2">
      <c r="A9" s="13" t="s">
        <v>403</v>
      </c>
      <c r="B9" s="20">
        <v>21715</v>
      </c>
      <c r="C9" s="21">
        <v>19.12</v>
      </c>
      <c r="D9" s="21">
        <v>5.96</v>
      </c>
      <c r="E9" s="20">
        <v>21009</v>
      </c>
      <c r="F9" s="21">
        <v>11.04</v>
      </c>
      <c r="G9" s="21">
        <v>3.92</v>
      </c>
      <c r="H9" s="5"/>
      <c r="J9" s="12" t="s">
        <v>408</v>
      </c>
      <c r="K9" s="18">
        <v>2898</v>
      </c>
      <c r="L9" s="19">
        <v>21.82</v>
      </c>
      <c r="M9" s="19">
        <v>7.07</v>
      </c>
      <c r="N9" s="18">
        <v>2754</v>
      </c>
      <c r="O9" s="19">
        <v>12.91</v>
      </c>
      <c r="P9" s="19">
        <v>4.66</v>
      </c>
      <c r="R9" s="12" t="s">
        <v>651</v>
      </c>
      <c r="S9" s="18">
        <v>10039</v>
      </c>
      <c r="T9" s="19">
        <v>20.45</v>
      </c>
      <c r="U9" s="19">
        <v>6.28</v>
      </c>
      <c r="V9" s="18">
        <v>9712</v>
      </c>
      <c r="W9" s="19">
        <v>12.16</v>
      </c>
      <c r="X9" s="19">
        <v>4.1900000000000004</v>
      </c>
    </row>
    <row r="10" spans="1:24" x14ac:dyDescent="0.2">
      <c r="A10" s="14" t="s">
        <v>684</v>
      </c>
      <c r="B10" s="22">
        <v>409113</v>
      </c>
      <c r="C10" s="23">
        <v>20.49</v>
      </c>
      <c r="D10" s="23">
        <v>6.28</v>
      </c>
      <c r="E10" s="22">
        <v>394828</v>
      </c>
      <c r="F10" s="23">
        <v>12.32</v>
      </c>
      <c r="G10" s="23">
        <v>4.28</v>
      </c>
      <c r="H10" s="5"/>
      <c r="J10" s="12" t="s">
        <v>409</v>
      </c>
      <c r="K10" s="18">
        <v>3296</v>
      </c>
      <c r="L10" s="19">
        <v>20.81</v>
      </c>
      <c r="M10" s="19">
        <v>6.07</v>
      </c>
      <c r="N10" s="18">
        <v>3263</v>
      </c>
      <c r="O10" s="19">
        <v>12.38</v>
      </c>
      <c r="P10" s="19">
        <v>4.13</v>
      </c>
      <c r="R10" s="12" t="s">
        <v>652</v>
      </c>
      <c r="S10" s="18">
        <v>4571</v>
      </c>
      <c r="T10" s="19">
        <v>21.62</v>
      </c>
      <c r="U10" s="19">
        <v>6.14</v>
      </c>
      <c r="V10" s="18">
        <v>4355</v>
      </c>
      <c r="W10" s="19">
        <v>12.75</v>
      </c>
      <c r="X10" s="19">
        <v>4.3</v>
      </c>
    </row>
    <row r="11" spans="1:24" x14ac:dyDescent="0.2">
      <c r="B11"/>
      <c r="C11"/>
      <c r="D11"/>
      <c r="E11"/>
      <c r="J11" s="12" t="s">
        <v>410</v>
      </c>
      <c r="K11" s="18">
        <v>6010</v>
      </c>
      <c r="L11" s="19">
        <v>20.75</v>
      </c>
      <c r="M11" s="19">
        <v>6.27</v>
      </c>
      <c r="N11" s="18">
        <v>5543</v>
      </c>
      <c r="O11" s="19">
        <v>12.55</v>
      </c>
      <c r="P11" s="19">
        <v>4.18</v>
      </c>
      <c r="R11" s="12" t="s">
        <v>653</v>
      </c>
      <c r="S11" s="18">
        <v>7469</v>
      </c>
      <c r="T11" s="19">
        <v>20.52</v>
      </c>
      <c r="U11" s="19">
        <v>6.13</v>
      </c>
      <c r="V11" s="18">
        <v>7177</v>
      </c>
      <c r="W11" s="19">
        <v>12.77</v>
      </c>
      <c r="X11" s="19">
        <v>4.1500000000000004</v>
      </c>
    </row>
    <row r="12" spans="1:24" x14ac:dyDescent="0.2">
      <c r="B12"/>
      <c r="C12"/>
      <c r="D12"/>
      <c r="E12"/>
      <c r="J12" s="12" t="s">
        <v>411</v>
      </c>
      <c r="K12" s="18">
        <v>9445</v>
      </c>
      <c r="L12" s="19">
        <v>20.98</v>
      </c>
      <c r="M12" s="19">
        <v>6.63</v>
      </c>
      <c r="N12" s="18">
        <v>8960</v>
      </c>
      <c r="O12" s="19">
        <v>12.97</v>
      </c>
      <c r="P12" s="19">
        <v>4.3899999999999997</v>
      </c>
      <c r="R12" s="12" t="s">
        <v>654</v>
      </c>
      <c r="S12" s="18">
        <v>20629</v>
      </c>
      <c r="T12" s="19">
        <v>19.79</v>
      </c>
      <c r="U12" s="19">
        <v>6.26</v>
      </c>
      <c r="V12" s="18">
        <v>19645</v>
      </c>
      <c r="W12" s="19">
        <v>12.19</v>
      </c>
      <c r="X12" s="19">
        <v>4.13</v>
      </c>
    </row>
    <row r="13" spans="1:24" x14ac:dyDescent="0.2">
      <c r="B13"/>
      <c r="C13"/>
      <c r="D13"/>
      <c r="E13"/>
      <c r="J13" s="12" t="s">
        <v>412</v>
      </c>
      <c r="K13" s="18">
        <v>6529</v>
      </c>
      <c r="L13" s="19">
        <v>19.91</v>
      </c>
      <c r="M13" s="19">
        <v>6.16</v>
      </c>
      <c r="N13" s="18">
        <v>6302</v>
      </c>
      <c r="O13" s="19">
        <v>12.48</v>
      </c>
      <c r="P13" s="19">
        <v>4.26</v>
      </c>
      <c r="R13" s="12" t="s">
        <v>655</v>
      </c>
      <c r="S13" s="18">
        <v>4144</v>
      </c>
      <c r="T13" s="19">
        <v>19.649999999999999</v>
      </c>
      <c r="U13" s="19">
        <v>5.75</v>
      </c>
      <c r="V13" s="18">
        <v>3894</v>
      </c>
      <c r="W13" s="19">
        <v>12.33</v>
      </c>
      <c r="X13" s="19">
        <v>4.0599999999999996</v>
      </c>
    </row>
    <row r="14" spans="1:24" x14ac:dyDescent="0.2">
      <c r="B14"/>
      <c r="C14"/>
      <c r="D14"/>
      <c r="E14"/>
      <c r="H14" s="4"/>
      <c r="J14" s="12" t="s">
        <v>413</v>
      </c>
      <c r="K14" s="18">
        <v>6581</v>
      </c>
      <c r="L14" s="19">
        <v>19.89</v>
      </c>
      <c r="M14" s="19">
        <v>5.97</v>
      </c>
      <c r="N14" s="18">
        <v>6306</v>
      </c>
      <c r="O14" s="19">
        <v>12.12</v>
      </c>
      <c r="P14" s="19">
        <v>4.05</v>
      </c>
      <c r="R14" s="12" t="s">
        <v>656</v>
      </c>
      <c r="S14" s="18">
        <v>16411</v>
      </c>
      <c r="T14" s="19">
        <v>19.72</v>
      </c>
      <c r="U14" s="19">
        <v>6.05</v>
      </c>
      <c r="V14" s="18">
        <v>16161</v>
      </c>
      <c r="W14" s="19">
        <v>11.67</v>
      </c>
      <c r="X14" s="19">
        <v>3.98</v>
      </c>
    </row>
    <row r="15" spans="1:24" x14ac:dyDescent="0.2">
      <c r="B15"/>
      <c r="C15"/>
      <c r="D15"/>
      <c r="E15"/>
      <c r="H15" s="4"/>
      <c r="J15" s="12" t="s">
        <v>414</v>
      </c>
      <c r="K15" s="18">
        <v>22949</v>
      </c>
      <c r="L15" s="19">
        <v>21.11</v>
      </c>
      <c r="M15" s="19">
        <v>6.27</v>
      </c>
      <c r="N15" s="18">
        <v>22430</v>
      </c>
      <c r="O15" s="19">
        <v>13.15</v>
      </c>
      <c r="P15" s="19">
        <v>4.28</v>
      </c>
      <c r="R15" s="12" t="s">
        <v>657</v>
      </c>
      <c r="S15" s="18">
        <v>11754</v>
      </c>
      <c r="T15" s="19">
        <v>19.79</v>
      </c>
      <c r="U15" s="19">
        <v>5.86</v>
      </c>
      <c r="V15" s="18">
        <v>11620</v>
      </c>
      <c r="W15" s="19">
        <v>11.91</v>
      </c>
      <c r="X15" s="19">
        <v>4.0999999999999996</v>
      </c>
    </row>
    <row r="16" spans="1:24" x14ac:dyDescent="0.2">
      <c r="B16"/>
      <c r="C16"/>
      <c r="D16"/>
      <c r="E16"/>
      <c r="H16" s="5"/>
      <c r="J16" s="12" t="s">
        <v>415</v>
      </c>
      <c r="K16" s="18">
        <v>17710</v>
      </c>
      <c r="L16" s="19">
        <v>20</v>
      </c>
      <c r="M16" s="19">
        <v>6.25</v>
      </c>
      <c r="N16" s="18">
        <v>17330</v>
      </c>
      <c r="O16" s="19">
        <v>12.34</v>
      </c>
      <c r="P16" s="19">
        <v>4.1500000000000004</v>
      </c>
      <c r="R16" s="12" t="s">
        <v>658</v>
      </c>
      <c r="S16" s="18">
        <v>4131</v>
      </c>
      <c r="T16" s="19">
        <v>21.38</v>
      </c>
      <c r="U16" s="19">
        <v>6.53</v>
      </c>
      <c r="V16" s="18">
        <v>3931</v>
      </c>
      <c r="W16" s="19">
        <v>12.86</v>
      </c>
      <c r="X16" s="19">
        <v>4.5</v>
      </c>
    </row>
    <row r="17" spans="2:24" x14ac:dyDescent="0.2">
      <c r="B17"/>
      <c r="C17"/>
      <c r="D17"/>
      <c r="E17"/>
      <c r="H17" s="5"/>
      <c r="J17" s="12" t="s">
        <v>416</v>
      </c>
      <c r="K17" s="18">
        <v>28113</v>
      </c>
      <c r="L17" s="19">
        <v>20.55</v>
      </c>
      <c r="M17" s="19">
        <v>6.42</v>
      </c>
      <c r="N17" s="18">
        <v>27111</v>
      </c>
      <c r="O17" s="19">
        <v>12.14</v>
      </c>
      <c r="P17" s="19">
        <v>4.1900000000000004</v>
      </c>
      <c r="R17" s="12" t="s">
        <v>659</v>
      </c>
      <c r="S17" s="18">
        <v>5242</v>
      </c>
      <c r="T17" s="19">
        <v>20.74</v>
      </c>
      <c r="U17" s="19">
        <v>6.35</v>
      </c>
      <c r="V17" s="18">
        <v>5086</v>
      </c>
      <c r="W17" s="19">
        <v>12.81</v>
      </c>
      <c r="X17" s="19">
        <v>4.45</v>
      </c>
    </row>
    <row r="18" spans="2:24" x14ac:dyDescent="0.2">
      <c r="B18"/>
      <c r="C18"/>
      <c r="D18"/>
      <c r="E18"/>
      <c r="H18" s="5"/>
      <c r="J18" s="12" t="s">
        <v>417</v>
      </c>
      <c r="K18" s="18">
        <v>23118</v>
      </c>
      <c r="L18" s="19">
        <v>20.61</v>
      </c>
      <c r="M18" s="19">
        <v>6.51</v>
      </c>
      <c r="N18" s="18">
        <v>22770</v>
      </c>
      <c r="O18" s="19">
        <v>12.13</v>
      </c>
      <c r="P18" s="19">
        <v>4.3499999999999996</v>
      </c>
      <c r="R18" s="12" t="s">
        <v>660</v>
      </c>
      <c r="S18" s="18">
        <v>9228</v>
      </c>
      <c r="T18" s="19">
        <v>20.86</v>
      </c>
      <c r="U18" s="19">
        <v>6.22</v>
      </c>
      <c r="V18" s="18">
        <v>8663</v>
      </c>
      <c r="W18" s="19">
        <v>12.33</v>
      </c>
      <c r="X18" s="19">
        <v>4.3600000000000003</v>
      </c>
    </row>
    <row r="19" spans="2:24" x14ac:dyDescent="0.2">
      <c r="B19"/>
      <c r="C19"/>
      <c r="D19"/>
      <c r="E19"/>
      <c r="H19" s="5"/>
      <c r="J19" s="12" t="s">
        <v>418</v>
      </c>
      <c r="K19" s="18">
        <v>7168</v>
      </c>
      <c r="L19" s="19">
        <v>21.29</v>
      </c>
      <c r="M19" s="19">
        <v>6.11</v>
      </c>
      <c r="N19" s="18">
        <v>6885</v>
      </c>
      <c r="O19" s="19">
        <v>12.69</v>
      </c>
      <c r="P19" s="19">
        <v>4.26</v>
      </c>
      <c r="R19" s="13" t="s">
        <v>661</v>
      </c>
      <c r="S19" s="20">
        <v>3923</v>
      </c>
      <c r="T19" s="21">
        <v>21.73</v>
      </c>
      <c r="U19" s="21">
        <v>6.51</v>
      </c>
      <c r="V19" s="20">
        <v>3650</v>
      </c>
      <c r="W19" s="21">
        <v>13.22</v>
      </c>
      <c r="X19" s="21">
        <v>4.5999999999999996</v>
      </c>
    </row>
    <row r="20" spans="2:24" x14ac:dyDescent="0.2">
      <c r="B20"/>
      <c r="C20"/>
      <c r="D20"/>
      <c r="E20"/>
      <c r="H20" s="5"/>
      <c r="J20" s="12" t="s">
        <v>419</v>
      </c>
      <c r="K20" s="18">
        <v>3304</v>
      </c>
      <c r="L20" s="19">
        <v>21.28</v>
      </c>
      <c r="M20" s="19">
        <v>6.38</v>
      </c>
      <c r="N20" s="18">
        <v>3088</v>
      </c>
      <c r="O20" s="19">
        <v>12.75</v>
      </c>
      <c r="P20" s="19">
        <v>4.3899999999999997</v>
      </c>
    </row>
    <row r="21" spans="2:24" x14ac:dyDescent="0.2">
      <c r="B21"/>
      <c r="C21"/>
      <c r="D21"/>
      <c r="E21"/>
      <c r="J21" s="12" t="s">
        <v>420</v>
      </c>
      <c r="K21" s="18">
        <v>3860</v>
      </c>
      <c r="L21" s="19">
        <v>21.42</v>
      </c>
      <c r="M21" s="19">
        <v>6.31</v>
      </c>
      <c r="N21" s="18">
        <v>3597</v>
      </c>
      <c r="O21" s="19">
        <v>13.15</v>
      </c>
      <c r="P21" s="19">
        <v>4.41</v>
      </c>
      <c r="R21" t="s">
        <v>720</v>
      </c>
    </row>
    <row r="22" spans="2:24" x14ac:dyDescent="0.2">
      <c r="B22"/>
      <c r="C22"/>
      <c r="D22"/>
      <c r="E22"/>
      <c r="J22" s="12" t="s">
        <v>421</v>
      </c>
      <c r="K22" s="18">
        <v>2907</v>
      </c>
      <c r="L22" s="19">
        <v>22.46</v>
      </c>
      <c r="M22" s="19">
        <v>6.66</v>
      </c>
      <c r="N22" s="18">
        <v>2802</v>
      </c>
      <c r="O22" s="19">
        <v>13.66</v>
      </c>
      <c r="P22" s="19">
        <v>4.58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422</v>
      </c>
      <c r="K23" s="18">
        <v>2536</v>
      </c>
      <c r="L23" s="19">
        <v>20.98</v>
      </c>
      <c r="M23" s="19">
        <v>6.38</v>
      </c>
      <c r="N23" s="18">
        <v>2340</v>
      </c>
      <c r="O23" s="19">
        <v>12.87</v>
      </c>
      <c r="P23" s="19">
        <v>4.43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423</v>
      </c>
      <c r="K24" s="18">
        <v>6690</v>
      </c>
      <c r="L24" s="19">
        <v>21.52</v>
      </c>
      <c r="M24" s="19">
        <v>6.19</v>
      </c>
      <c r="N24" s="18">
        <v>6479</v>
      </c>
      <c r="O24" s="19">
        <v>12.68</v>
      </c>
      <c r="P24" s="19">
        <v>4.34</v>
      </c>
      <c r="R24" s="44" t="s">
        <v>664</v>
      </c>
      <c r="S24" s="16">
        <v>5539</v>
      </c>
      <c r="T24" s="17">
        <v>19.829999999999998</v>
      </c>
      <c r="U24" s="17">
        <v>6.05</v>
      </c>
      <c r="V24" s="16">
        <v>5505</v>
      </c>
      <c r="W24" s="17">
        <v>11.06</v>
      </c>
      <c r="X24" s="17">
        <v>3.91</v>
      </c>
    </row>
    <row r="25" spans="2:24" x14ac:dyDescent="0.2">
      <c r="B25"/>
      <c r="C25"/>
      <c r="D25"/>
      <c r="E25"/>
      <c r="J25" s="12" t="s">
        <v>424</v>
      </c>
      <c r="K25" s="18">
        <v>7254</v>
      </c>
      <c r="L25" s="19">
        <v>20.63</v>
      </c>
      <c r="M25" s="19">
        <v>6.09</v>
      </c>
      <c r="N25" s="18">
        <v>6906</v>
      </c>
      <c r="O25" s="19">
        <v>12.91</v>
      </c>
      <c r="P25" s="19">
        <v>4.2</v>
      </c>
      <c r="R25" s="43" t="s">
        <v>665</v>
      </c>
      <c r="S25" s="18">
        <v>3416</v>
      </c>
      <c r="T25" s="19">
        <v>20</v>
      </c>
      <c r="U25" s="19">
        <v>6.27</v>
      </c>
      <c r="V25" s="18">
        <v>3330</v>
      </c>
      <c r="W25" s="19">
        <v>11.25</v>
      </c>
      <c r="X25" s="19">
        <v>3.85</v>
      </c>
    </row>
    <row r="26" spans="2:24" x14ac:dyDescent="0.2">
      <c r="B26"/>
      <c r="C26"/>
      <c r="D26"/>
      <c r="E26"/>
      <c r="J26" s="12" t="s">
        <v>425</v>
      </c>
      <c r="K26" s="18">
        <v>12139</v>
      </c>
      <c r="L26" s="19">
        <v>20.7</v>
      </c>
      <c r="M26" s="19">
        <v>6.03</v>
      </c>
      <c r="N26" s="18">
        <v>11682</v>
      </c>
      <c r="O26" s="19">
        <v>12.84</v>
      </c>
      <c r="P26" s="19">
        <v>4.16</v>
      </c>
      <c r="R26" s="43" t="s">
        <v>666</v>
      </c>
      <c r="S26" s="18">
        <v>3810</v>
      </c>
      <c r="T26" s="19">
        <v>19.850000000000001</v>
      </c>
      <c r="U26" s="19">
        <v>5.86</v>
      </c>
      <c r="V26" s="18">
        <v>3700</v>
      </c>
      <c r="W26" s="19">
        <v>12.03</v>
      </c>
      <c r="X26" s="19">
        <v>3.94</v>
      </c>
    </row>
    <row r="27" spans="2:24" x14ac:dyDescent="0.2">
      <c r="B27"/>
      <c r="C27"/>
      <c r="D27"/>
      <c r="E27"/>
      <c r="J27" s="12" t="s">
        <v>426</v>
      </c>
      <c r="K27" s="18">
        <v>27522</v>
      </c>
      <c r="L27" s="19">
        <v>19.8</v>
      </c>
      <c r="M27" s="19">
        <v>6.28</v>
      </c>
      <c r="N27" s="18">
        <v>26309</v>
      </c>
      <c r="O27" s="19">
        <v>12.07</v>
      </c>
      <c r="P27" s="19">
        <v>4.12</v>
      </c>
      <c r="R27" s="43" t="s">
        <v>667</v>
      </c>
      <c r="S27" s="18">
        <v>2760</v>
      </c>
      <c r="T27" s="19">
        <v>21.03</v>
      </c>
      <c r="U27" s="19">
        <v>6.2</v>
      </c>
      <c r="V27" s="18">
        <v>2684</v>
      </c>
      <c r="W27" s="19">
        <v>13.03</v>
      </c>
      <c r="X27" s="19">
        <v>4.29</v>
      </c>
    </row>
    <row r="28" spans="2:24" x14ac:dyDescent="0.2">
      <c r="B28"/>
      <c r="C28"/>
      <c r="D28"/>
      <c r="E28"/>
      <c r="J28" s="12" t="s">
        <v>427</v>
      </c>
      <c r="K28" s="18">
        <v>6157</v>
      </c>
      <c r="L28" s="19">
        <v>20.82</v>
      </c>
      <c r="M28" s="19">
        <v>6.43</v>
      </c>
      <c r="N28" s="18">
        <v>5831</v>
      </c>
      <c r="O28" s="19">
        <v>12.54</v>
      </c>
      <c r="P28" s="19">
        <v>4.45</v>
      </c>
      <c r="R28" s="43" t="s">
        <v>668</v>
      </c>
      <c r="S28" s="18">
        <v>7303</v>
      </c>
      <c r="T28" s="19">
        <v>20.55</v>
      </c>
      <c r="U28" s="19">
        <v>6.55</v>
      </c>
      <c r="V28" s="18">
        <v>7336</v>
      </c>
      <c r="W28" s="19">
        <v>11.93</v>
      </c>
      <c r="X28" s="19">
        <v>4.38</v>
      </c>
    </row>
    <row r="29" spans="2:24" x14ac:dyDescent="0.2">
      <c r="B29"/>
      <c r="C29"/>
      <c r="D29"/>
      <c r="E29"/>
      <c r="J29" s="12" t="s">
        <v>428</v>
      </c>
      <c r="K29" s="18">
        <v>5377</v>
      </c>
      <c r="L29" s="19">
        <v>20.09</v>
      </c>
      <c r="M29" s="19">
        <v>6.22</v>
      </c>
      <c r="N29" s="18">
        <v>5094</v>
      </c>
      <c r="O29" s="19">
        <v>11.75</v>
      </c>
      <c r="P29" s="19">
        <v>4.05</v>
      </c>
      <c r="R29" s="43" t="s">
        <v>669</v>
      </c>
      <c r="S29" s="18">
        <v>3861</v>
      </c>
      <c r="T29" s="19">
        <v>20.399999999999999</v>
      </c>
      <c r="U29" s="19">
        <v>6.76</v>
      </c>
      <c r="V29" s="18">
        <v>3750</v>
      </c>
      <c r="W29" s="19">
        <v>12.04</v>
      </c>
      <c r="X29" s="19">
        <v>4.45</v>
      </c>
    </row>
    <row r="30" spans="2:24" x14ac:dyDescent="0.2">
      <c r="B30"/>
      <c r="C30"/>
      <c r="D30"/>
      <c r="E30"/>
      <c r="J30" s="12" t="s">
        <v>429</v>
      </c>
      <c r="K30" s="18">
        <v>7730</v>
      </c>
      <c r="L30" s="19">
        <v>20.22</v>
      </c>
      <c r="M30" s="19">
        <v>6.08</v>
      </c>
      <c r="N30" s="18">
        <v>7255</v>
      </c>
      <c r="O30" s="19">
        <v>12.27</v>
      </c>
      <c r="P30" s="19">
        <v>4.29</v>
      </c>
      <c r="R30" s="43" t="s">
        <v>670</v>
      </c>
      <c r="S30" s="18">
        <v>1915</v>
      </c>
      <c r="T30" s="19">
        <v>22.07</v>
      </c>
      <c r="U30" s="19">
        <v>6.78</v>
      </c>
      <c r="V30" s="18">
        <v>1972</v>
      </c>
      <c r="W30" s="19">
        <v>12.91</v>
      </c>
      <c r="X30" s="19">
        <v>4.6900000000000004</v>
      </c>
    </row>
    <row r="31" spans="2:24" x14ac:dyDescent="0.2">
      <c r="B31"/>
      <c r="C31"/>
      <c r="D31"/>
      <c r="E31"/>
      <c r="J31" s="12" t="s">
        <v>430</v>
      </c>
      <c r="K31" s="18">
        <v>26158</v>
      </c>
      <c r="L31" s="19">
        <v>19.829999999999998</v>
      </c>
      <c r="M31" s="19">
        <v>6.08</v>
      </c>
      <c r="N31" s="18">
        <v>25337</v>
      </c>
      <c r="O31" s="19">
        <v>11.81</v>
      </c>
      <c r="P31" s="19">
        <v>4.05</v>
      </c>
      <c r="R31" s="43" t="s">
        <v>671</v>
      </c>
      <c r="S31" s="18">
        <v>2597</v>
      </c>
      <c r="T31" s="19">
        <v>20.72</v>
      </c>
      <c r="U31" s="19">
        <v>6</v>
      </c>
      <c r="V31" s="18">
        <v>2530</v>
      </c>
      <c r="W31" s="19">
        <v>12.57</v>
      </c>
      <c r="X31" s="19">
        <v>4.18</v>
      </c>
    </row>
    <row r="32" spans="2:24" x14ac:dyDescent="0.2">
      <c r="B32"/>
      <c r="C32"/>
      <c r="D32"/>
      <c r="E32"/>
      <c r="J32" s="12" t="s">
        <v>431</v>
      </c>
      <c r="K32" s="18">
        <v>16031</v>
      </c>
      <c r="L32" s="19">
        <v>20</v>
      </c>
      <c r="M32" s="19">
        <v>5.93</v>
      </c>
      <c r="N32" s="18">
        <v>15933</v>
      </c>
      <c r="O32" s="19">
        <v>12.05</v>
      </c>
      <c r="P32" s="19">
        <v>4.18</v>
      </c>
      <c r="R32" s="43" t="s">
        <v>672</v>
      </c>
      <c r="S32" s="18">
        <v>1954</v>
      </c>
      <c r="T32" s="19">
        <v>21.72</v>
      </c>
      <c r="U32" s="19">
        <v>6.12</v>
      </c>
      <c r="V32" s="18">
        <v>1857</v>
      </c>
      <c r="W32" s="19">
        <v>13.2</v>
      </c>
      <c r="X32" s="19">
        <v>4.34</v>
      </c>
    </row>
    <row r="33" spans="10:24" customFormat="1" x14ac:dyDescent="0.2">
      <c r="J33" s="12" t="s">
        <v>432</v>
      </c>
      <c r="K33" s="18">
        <v>3545</v>
      </c>
      <c r="L33" s="19">
        <v>20.59</v>
      </c>
      <c r="M33" s="19">
        <v>6.32</v>
      </c>
      <c r="N33" s="18">
        <v>3534</v>
      </c>
      <c r="O33" s="19">
        <v>12.2</v>
      </c>
      <c r="P33" s="19">
        <v>4.3099999999999996</v>
      </c>
      <c r="R33" s="43" t="s">
        <v>673</v>
      </c>
      <c r="S33" s="18">
        <v>2716</v>
      </c>
      <c r="T33" s="19">
        <v>20.47</v>
      </c>
      <c r="U33" s="19">
        <v>5.62</v>
      </c>
      <c r="V33" s="18">
        <v>2648</v>
      </c>
      <c r="W33" s="19">
        <v>12.78</v>
      </c>
      <c r="X33" s="19">
        <v>4.05</v>
      </c>
    </row>
    <row r="34" spans="10:24" customFormat="1" x14ac:dyDescent="0.2">
      <c r="J34" s="12" t="s">
        <v>433</v>
      </c>
      <c r="K34" s="18">
        <v>2793</v>
      </c>
      <c r="L34" s="19">
        <v>20.8</v>
      </c>
      <c r="M34" s="19">
        <v>6.36</v>
      </c>
      <c r="N34" s="18">
        <v>2707</v>
      </c>
      <c r="O34" s="19">
        <v>12.82</v>
      </c>
      <c r="P34" s="19">
        <v>4.47</v>
      </c>
      <c r="R34" s="43" t="s">
        <v>674</v>
      </c>
      <c r="S34" s="18">
        <v>6893</v>
      </c>
      <c r="T34" s="19">
        <v>19.82</v>
      </c>
      <c r="U34" s="19">
        <v>6.33</v>
      </c>
      <c r="V34" s="18">
        <v>6664</v>
      </c>
      <c r="W34" s="19">
        <v>11.73</v>
      </c>
      <c r="X34" s="19">
        <v>4.0599999999999996</v>
      </c>
    </row>
    <row r="35" spans="10:24" customFormat="1" x14ac:dyDescent="0.2">
      <c r="J35" s="12" t="s">
        <v>434</v>
      </c>
      <c r="K35" s="18">
        <v>1840</v>
      </c>
      <c r="L35" s="19">
        <v>20.32</v>
      </c>
      <c r="M35" s="19">
        <v>6.36</v>
      </c>
      <c r="N35" s="18">
        <v>1752</v>
      </c>
      <c r="O35" s="19">
        <v>12.23</v>
      </c>
      <c r="P35" s="19">
        <v>4.29</v>
      </c>
      <c r="R35" s="43" t="s">
        <v>675</v>
      </c>
      <c r="S35" s="18">
        <v>3586</v>
      </c>
      <c r="T35" s="19">
        <v>20.88</v>
      </c>
      <c r="U35" s="19">
        <v>6.37</v>
      </c>
      <c r="V35" s="18">
        <v>3361</v>
      </c>
      <c r="W35" s="19">
        <v>12.21</v>
      </c>
      <c r="X35" s="19">
        <v>4.54</v>
      </c>
    </row>
    <row r="36" spans="10:24" customFormat="1" x14ac:dyDescent="0.2">
      <c r="J36" s="12" t="s">
        <v>435</v>
      </c>
      <c r="K36" s="18">
        <v>2152</v>
      </c>
      <c r="L36" s="19">
        <v>21.03</v>
      </c>
      <c r="M36" s="19">
        <v>5.64</v>
      </c>
      <c r="N36" s="18">
        <v>2169</v>
      </c>
      <c r="O36" s="19">
        <v>12.87</v>
      </c>
      <c r="P36" s="19">
        <v>4.4000000000000004</v>
      </c>
      <c r="R36" s="43" t="s">
        <v>676</v>
      </c>
      <c r="S36" s="18">
        <v>6918</v>
      </c>
      <c r="T36" s="19">
        <v>19.84</v>
      </c>
      <c r="U36" s="19">
        <v>6.05</v>
      </c>
      <c r="V36" s="18">
        <v>6492</v>
      </c>
      <c r="W36" s="19">
        <v>12.04</v>
      </c>
      <c r="X36" s="19">
        <v>4.12</v>
      </c>
    </row>
    <row r="37" spans="10:24" customFormat="1" x14ac:dyDescent="0.2">
      <c r="J37" s="12" t="s">
        <v>436</v>
      </c>
      <c r="K37" s="18">
        <v>6394</v>
      </c>
      <c r="L37" s="19">
        <v>21.14</v>
      </c>
      <c r="M37" s="19">
        <v>6.48</v>
      </c>
      <c r="N37" s="18">
        <v>6169</v>
      </c>
      <c r="O37" s="19">
        <v>12.64</v>
      </c>
      <c r="P37" s="19">
        <v>4.4400000000000004</v>
      </c>
      <c r="R37" s="43" t="s">
        <v>677</v>
      </c>
      <c r="S37" s="18">
        <v>2829</v>
      </c>
      <c r="T37" s="19">
        <v>20.5</v>
      </c>
      <c r="U37" s="19">
        <v>6.34</v>
      </c>
      <c r="V37" s="18">
        <v>2684</v>
      </c>
      <c r="W37" s="19">
        <v>12.08</v>
      </c>
      <c r="X37" s="19">
        <v>4.24</v>
      </c>
    </row>
    <row r="38" spans="10:24" customFormat="1" x14ac:dyDescent="0.2">
      <c r="J38" s="12" t="s">
        <v>437</v>
      </c>
      <c r="K38" s="18">
        <v>9042</v>
      </c>
      <c r="L38" s="19">
        <v>20.63</v>
      </c>
      <c r="M38" s="19">
        <v>6.19</v>
      </c>
      <c r="N38" s="18">
        <v>8817</v>
      </c>
      <c r="O38" s="19">
        <v>12.6</v>
      </c>
      <c r="P38" s="19">
        <v>4.4000000000000004</v>
      </c>
      <c r="R38" s="43" t="s">
        <v>678</v>
      </c>
      <c r="S38" s="18">
        <v>4277</v>
      </c>
      <c r="T38" s="19">
        <v>20.56</v>
      </c>
      <c r="U38" s="19">
        <v>6.09</v>
      </c>
      <c r="V38" s="18">
        <v>4313</v>
      </c>
      <c r="W38" s="19">
        <v>12.42</v>
      </c>
      <c r="X38" s="19">
        <v>4.3600000000000003</v>
      </c>
    </row>
    <row r="39" spans="10:24" customFormat="1" x14ac:dyDescent="0.2">
      <c r="J39" s="12" t="s">
        <v>438</v>
      </c>
      <c r="K39" s="18">
        <v>4156</v>
      </c>
      <c r="L39" s="19">
        <v>20.38</v>
      </c>
      <c r="M39" s="19">
        <v>6.21</v>
      </c>
      <c r="N39" s="18">
        <v>3990</v>
      </c>
      <c r="O39" s="19">
        <v>12.49</v>
      </c>
      <c r="P39" s="19">
        <v>4.38</v>
      </c>
      <c r="R39" s="43" t="s">
        <v>679</v>
      </c>
      <c r="S39" s="18">
        <v>2263</v>
      </c>
      <c r="T39" s="19">
        <v>20.69</v>
      </c>
      <c r="U39" s="19">
        <v>6.36</v>
      </c>
      <c r="V39" s="18">
        <v>2238</v>
      </c>
      <c r="W39" s="19">
        <v>12.25</v>
      </c>
      <c r="X39" s="19">
        <v>4.3099999999999996</v>
      </c>
    </row>
    <row r="40" spans="10:24" customFormat="1" x14ac:dyDescent="0.2">
      <c r="J40" s="12" t="s">
        <v>439</v>
      </c>
      <c r="K40" s="18">
        <v>2310</v>
      </c>
      <c r="L40" s="19">
        <v>20.78</v>
      </c>
      <c r="M40" s="19">
        <v>6.27</v>
      </c>
      <c r="N40" s="18">
        <v>2157</v>
      </c>
      <c r="O40" s="19">
        <v>12.74</v>
      </c>
      <c r="P40" s="19">
        <v>4.51</v>
      </c>
      <c r="R40" s="43" t="s">
        <v>680</v>
      </c>
      <c r="S40" s="18">
        <v>3800</v>
      </c>
      <c r="T40" s="19">
        <v>20.48</v>
      </c>
      <c r="U40" s="19">
        <v>5.96</v>
      </c>
      <c r="V40" s="18">
        <v>3731</v>
      </c>
      <c r="W40" s="19">
        <v>12.31</v>
      </c>
      <c r="X40" s="19">
        <v>4.32</v>
      </c>
    </row>
    <row r="41" spans="10:24" customFormat="1" x14ac:dyDescent="0.2">
      <c r="J41" s="12" t="s">
        <v>440</v>
      </c>
      <c r="K41" s="18">
        <v>3300</v>
      </c>
      <c r="L41" s="19">
        <v>20.48</v>
      </c>
      <c r="M41" s="19">
        <v>6.26</v>
      </c>
      <c r="N41" s="18">
        <v>3125</v>
      </c>
      <c r="O41" s="19">
        <v>12.49</v>
      </c>
      <c r="P41" s="19">
        <v>4.3600000000000003</v>
      </c>
      <c r="R41" s="43" t="s">
        <v>681</v>
      </c>
      <c r="S41" s="18">
        <v>3072</v>
      </c>
      <c r="T41" s="19">
        <v>20.38</v>
      </c>
      <c r="U41" s="19">
        <v>5.83</v>
      </c>
      <c r="V41" s="18">
        <v>2868</v>
      </c>
      <c r="W41" s="19">
        <v>11.75</v>
      </c>
      <c r="X41" s="19">
        <v>3.96</v>
      </c>
    </row>
    <row r="42" spans="10:24" customFormat="1" x14ac:dyDescent="0.2">
      <c r="J42" s="12" t="s">
        <v>441</v>
      </c>
      <c r="K42" s="18">
        <v>4404</v>
      </c>
      <c r="L42" s="19">
        <v>19.309999999999999</v>
      </c>
      <c r="M42" s="19">
        <v>5.71</v>
      </c>
      <c r="N42" s="18">
        <v>4230</v>
      </c>
      <c r="O42" s="19">
        <v>11.99</v>
      </c>
      <c r="P42" s="19">
        <v>4.1500000000000004</v>
      </c>
      <c r="R42" s="43" t="s">
        <v>682</v>
      </c>
      <c r="S42" s="18">
        <v>4625</v>
      </c>
      <c r="T42" s="19">
        <v>21.31</v>
      </c>
      <c r="U42" s="19">
        <v>6.16</v>
      </c>
      <c r="V42" s="18">
        <v>4530</v>
      </c>
      <c r="W42" s="19">
        <v>12.54</v>
      </c>
      <c r="X42" s="19">
        <v>4.51</v>
      </c>
    </row>
    <row r="43" spans="10:24" customFormat="1" x14ac:dyDescent="0.2">
      <c r="J43" s="12" t="s">
        <v>442</v>
      </c>
      <c r="K43" s="18">
        <v>1610</v>
      </c>
      <c r="L43" s="19">
        <v>20.78</v>
      </c>
      <c r="M43" s="19">
        <v>6.22</v>
      </c>
      <c r="N43" s="18">
        <v>1517</v>
      </c>
      <c r="O43" s="19">
        <v>12.7</v>
      </c>
      <c r="P43" s="19">
        <v>4.4800000000000004</v>
      </c>
      <c r="R43" s="45" t="s">
        <v>683</v>
      </c>
      <c r="S43" s="20">
        <v>2463</v>
      </c>
      <c r="T43" s="21">
        <v>21.03</v>
      </c>
      <c r="U43" s="21">
        <v>6.17</v>
      </c>
      <c r="V43" s="20">
        <v>2512</v>
      </c>
      <c r="W43" s="21">
        <v>12.17</v>
      </c>
      <c r="X43" s="21">
        <v>4.09</v>
      </c>
    </row>
    <row r="44" spans="10:24" customFormat="1" x14ac:dyDescent="0.2">
      <c r="J44" s="12" t="s">
        <v>443</v>
      </c>
      <c r="K44" s="18">
        <v>16925</v>
      </c>
      <c r="L44" s="19">
        <v>20.89</v>
      </c>
      <c r="M44" s="19">
        <v>6.14</v>
      </c>
      <c r="N44" s="18">
        <v>16061</v>
      </c>
      <c r="O44" s="19">
        <v>12.28</v>
      </c>
      <c r="P44" s="19">
        <v>4.34</v>
      </c>
    </row>
    <row r="45" spans="10:24" customFormat="1" x14ac:dyDescent="0.2">
      <c r="J45" s="12" t="s">
        <v>444</v>
      </c>
      <c r="K45" s="18">
        <v>2999</v>
      </c>
      <c r="L45" s="19">
        <v>20.76</v>
      </c>
      <c r="M45" s="19">
        <v>6.43</v>
      </c>
      <c r="N45" s="18">
        <v>2814</v>
      </c>
      <c r="O45" s="19">
        <v>12.4</v>
      </c>
      <c r="P45" s="19">
        <v>4.54</v>
      </c>
      <c r="R45" s="1" t="s">
        <v>721</v>
      </c>
    </row>
    <row r="46" spans="10:24" customFormat="1" x14ac:dyDescent="0.2">
      <c r="J46" s="12" t="s">
        <v>445</v>
      </c>
      <c r="K46" s="18">
        <v>4400</v>
      </c>
      <c r="L46" s="19">
        <v>20.54</v>
      </c>
      <c r="M46" s="19">
        <v>5.95</v>
      </c>
      <c r="N46" s="18">
        <v>4255</v>
      </c>
      <c r="O46" s="19">
        <v>12.67</v>
      </c>
      <c r="P46" s="19">
        <v>4.4000000000000004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446</v>
      </c>
      <c r="K47" s="18">
        <v>6386</v>
      </c>
      <c r="L47" s="19">
        <v>21.46</v>
      </c>
      <c r="M47" s="19">
        <v>6.39</v>
      </c>
      <c r="N47" s="18">
        <v>6162</v>
      </c>
      <c r="O47" s="19">
        <v>12.79</v>
      </c>
      <c r="P47" s="19">
        <v>4.43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447</v>
      </c>
      <c r="K48" s="18">
        <v>3940</v>
      </c>
      <c r="L48" s="19">
        <v>22.29</v>
      </c>
      <c r="M48" s="19">
        <v>6.66</v>
      </c>
      <c r="N48" s="18">
        <v>3869</v>
      </c>
      <c r="O48" s="19">
        <v>13.1</v>
      </c>
      <c r="P48" s="19">
        <v>4.68</v>
      </c>
      <c r="R48" s="11" t="s">
        <v>9</v>
      </c>
      <c r="S48" s="16">
        <v>106041</v>
      </c>
      <c r="T48" s="17">
        <v>20.27</v>
      </c>
      <c r="U48" s="17">
        <v>6.28</v>
      </c>
      <c r="V48" s="16">
        <v>102736</v>
      </c>
      <c r="W48" s="17">
        <v>11.94</v>
      </c>
      <c r="X48" s="17">
        <v>4.21</v>
      </c>
    </row>
    <row r="49" spans="2:24" x14ac:dyDescent="0.2">
      <c r="B49"/>
      <c r="C49"/>
      <c r="D49"/>
      <c r="E49"/>
      <c r="J49" s="12" t="s">
        <v>448</v>
      </c>
      <c r="K49" s="18">
        <v>3658</v>
      </c>
      <c r="L49" s="19">
        <v>21.39</v>
      </c>
      <c r="M49" s="19">
        <v>6.36</v>
      </c>
      <c r="N49" s="18">
        <v>3521</v>
      </c>
      <c r="O49" s="19">
        <v>12.78</v>
      </c>
      <c r="P49" s="19">
        <v>4.55</v>
      </c>
      <c r="R49" s="12" t="s">
        <v>10</v>
      </c>
      <c r="S49" s="18">
        <v>77077</v>
      </c>
      <c r="T49" s="19">
        <v>20.51</v>
      </c>
      <c r="U49" s="19">
        <v>6.3</v>
      </c>
      <c r="V49" s="18">
        <v>74640</v>
      </c>
      <c r="W49" s="19">
        <v>12.28</v>
      </c>
      <c r="X49" s="19">
        <v>4.26</v>
      </c>
    </row>
    <row r="50" spans="2:24" x14ac:dyDescent="0.2">
      <c r="B50"/>
      <c r="C50"/>
      <c r="D50"/>
      <c r="E50"/>
      <c r="J50" s="12" t="s">
        <v>449</v>
      </c>
      <c r="K50" s="18">
        <v>5546</v>
      </c>
      <c r="L50" s="19">
        <v>20.260000000000002</v>
      </c>
      <c r="M50" s="19">
        <v>5.88</v>
      </c>
      <c r="N50" s="18">
        <v>5373</v>
      </c>
      <c r="O50" s="19">
        <v>12.32</v>
      </c>
      <c r="P50" s="19">
        <v>4.29</v>
      </c>
      <c r="R50" s="43" t="s">
        <v>11</v>
      </c>
      <c r="S50" s="18">
        <v>187208</v>
      </c>
      <c r="T50" s="19">
        <v>20.53</v>
      </c>
      <c r="U50" s="19">
        <v>6.27</v>
      </c>
      <c r="V50" s="18">
        <v>180999</v>
      </c>
      <c r="W50" s="19">
        <v>12.46</v>
      </c>
      <c r="X50" s="19">
        <v>4.3</v>
      </c>
    </row>
    <row r="51" spans="2:24" x14ac:dyDescent="0.2">
      <c r="B51"/>
      <c r="C51"/>
      <c r="D51"/>
      <c r="E51"/>
      <c r="J51" s="13" t="s">
        <v>450</v>
      </c>
      <c r="K51" s="20">
        <v>5125</v>
      </c>
      <c r="L51" s="21">
        <v>22.59</v>
      </c>
      <c r="M51" s="21">
        <v>6.76</v>
      </c>
      <c r="N51" s="20">
        <v>5145</v>
      </c>
      <c r="O51" s="21">
        <v>13.32</v>
      </c>
      <c r="P51" s="21">
        <v>4.8600000000000003</v>
      </c>
      <c r="R51" s="12" t="s">
        <v>12</v>
      </c>
      <c r="S51" s="18">
        <v>33135</v>
      </c>
      <c r="T51" s="19">
        <v>20.75</v>
      </c>
      <c r="U51" s="19">
        <v>6.24</v>
      </c>
      <c r="V51" s="18">
        <v>31246</v>
      </c>
      <c r="W51" s="19">
        <v>12.7</v>
      </c>
      <c r="X51" s="19">
        <v>4.3099999999999996</v>
      </c>
    </row>
    <row r="52" spans="2:24" x14ac:dyDescent="0.2">
      <c r="B52"/>
      <c r="C52"/>
      <c r="D52"/>
      <c r="E52"/>
      <c r="R52" s="13" t="s">
        <v>13</v>
      </c>
      <c r="S52" s="20">
        <v>5652</v>
      </c>
      <c r="T52" s="21">
        <v>21.05</v>
      </c>
      <c r="U52" s="21">
        <v>6.11</v>
      </c>
      <c r="V52" s="20">
        <v>5207</v>
      </c>
      <c r="W52" s="21">
        <v>13.47</v>
      </c>
      <c r="X52" s="21">
        <v>4.3499999999999996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59</v>
      </c>
      <c r="C60" s="34" t="s">
        <v>53</v>
      </c>
      <c r="D60" s="34" t="s">
        <v>59</v>
      </c>
      <c r="E60" s="34" t="s">
        <v>53</v>
      </c>
    </row>
    <row r="61" spans="2:24" x14ac:dyDescent="0.2">
      <c r="B61" s="24">
        <v>1</v>
      </c>
      <c r="C61" s="46">
        <v>304</v>
      </c>
      <c r="D61" s="24">
        <v>1</v>
      </c>
      <c r="E61" s="24">
        <v>248</v>
      </c>
    </row>
    <row r="62" spans="2:24" x14ac:dyDescent="0.2">
      <c r="B62" s="24">
        <v>2</v>
      </c>
      <c r="C62" s="46">
        <v>385</v>
      </c>
      <c r="D62" s="24">
        <v>2</v>
      </c>
      <c r="E62" s="24">
        <v>267</v>
      </c>
    </row>
    <row r="63" spans="2:24" x14ac:dyDescent="0.2">
      <c r="B63" s="24">
        <v>3</v>
      </c>
      <c r="C63" s="46">
        <v>352</v>
      </c>
      <c r="D63" s="24">
        <v>3</v>
      </c>
      <c r="E63" s="24">
        <v>549</v>
      </c>
    </row>
    <row r="64" spans="2:24" x14ac:dyDescent="0.2">
      <c r="B64" s="24">
        <v>4</v>
      </c>
      <c r="C64" s="46">
        <v>391</v>
      </c>
      <c r="D64" s="24">
        <v>4</v>
      </c>
      <c r="E64" s="24">
        <v>1396</v>
      </c>
    </row>
    <row r="65" spans="2:5" x14ac:dyDescent="0.2">
      <c r="B65" s="24">
        <v>5</v>
      </c>
      <c r="C65" s="46">
        <v>792</v>
      </c>
      <c r="D65" s="24">
        <v>5</v>
      </c>
      <c r="E65" s="24">
        <v>4540</v>
      </c>
    </row>
    <row r="66" spans="2:5" x14ac:dyDescent="0.2">
      <c r="B66" s="24">
        <v>6</v>
      </c>
      <c r="C66" s="46">
        <v>1054</v>
      </c>
      <c r="D66" s="24">
        <v>6</v>
      </c>
      <c r="E66" s="24">
        <v>10885</v>
      </c>
    </row>
    <row r="67" spans="2:5" x14ac:dyDescent="0.2">
      <c r="B67" s="24">
        <v>7</v>
      </c>
      <c r="C67" s="46">
        <v>1927</v>
      </c>
      <c r="D67" s="24">
        <v>7</v>
      </c>
      <c r="E67" s="24">
        <v>22500</v>
      </c>
    </row>
    <row r="68" spans="2:5" x14ac:dyDescent="0.2">
      <c r="B68" s="24">
        <v>8</v>
      </c>
      <c r="C68" s="46">
        <v>3120</v>
      </c>
      <c r="D68" s="24">
        <v>8</v>
      </c>
      <c r="E68" s="24">
        <v>32885</v>
      </c>
    </row>
    <row r="69" spans="2:5" x14ac:dyDescent="0.2">
      <c r="B69" s="24">
        <v>9</v>
      </c>
      <c r="C69" s="46">
        <v>4695</v>
      </c>
      <c r="D69" s="24">
        <v>9</v>
      </c>
      <c r="E69" s="24">
        <v>37851</v>
      </c>
    </row>
    <row r="70" spans="2:5" x14ac:dyDescent="0.2">
      <c r="B70" s="24">
        <v>10</v>
      </c>
      <c r="C70" s="46">
        <v>7804</v>
      </c>
      <c r="D70" s="24">
        <v>10</v>
      </c>
      <c r="E70" s="24">
        <v>43305</v>
      </c>
    </row>
    <row r="71" spans="2:5" x14ac:dyDescent="0.2">
      <c r="B71" s="24">
        <v>11</v>
      </c>
      <c r="C71" s="46">
        <v>8924</v>
      </c>
      <c r="D71" s="24">
        <v>11</v>
      </c>
      <c r="E71" s="24">
        <v>38475</v>
      </c>
    </row>
    <row r="72" spans="2:5" x14ac:dyDescent="0.2">
      <c r="B72" s="24">
        <v>12</v>
      </c>
      <c r="C72" s="46">
        <v>11365</v>
      </c>
      <c r="D72" s="24">
        <v>12</v>
      </c>
      <c r="E72" s="24">
        <v>35014</v>
      </c>
    </row>
    <row r="73" spans="2:5" x14ac:dyDescent="0.2">
      <c r="B73" s="24">
        <v>13</v>
      </c>
      <c r="C73" s="46">
        <v>14433</v>
      </c>
      <c r="D73" s="24">
        <v>13</v>
      </c>
      <c r="E73" s="24">
        <v>30089</v>
      </c>
    </row>
    <row r="74" spans="2:5" x14ac:dyDescent="0.2">
      <c r="B74" s="24">
        <v>14</v>
      </c>
      <c r="C74" s="46">
        <v>16821</v>
      </c>
      <c r="D74" s="24">
        <v>14</v>
      </c>
      <c r="E74" s="24">
        <v>28768</v>
      </c>
    </row>
    <row r="75" spans="2:5" x14ac:dyDescent="0.2">
      <c r="B75" s="24">
        <v>15</v>
      </c>
      <c r="C75" s="46">
        <v>19209</v>
      </c>
      <c r="D75" s="24">
        <v>15</v>
      </c>
      <c r="E75" s="24">
        <v>23463</v>
      </c>
    </row>
    <row r="76" spans="2:5" x14ac:dyDescent="0.2">
      <c r="B76" s="24">
        <v>16</v>
      </c>
      <c r="C76" s="46">
        <v>20877</v>
      </c>
      <c r="D76" s="24">
        <v>16</v>
      </c>
      <c r="E76" s="24">
        <v>19588</v>
      </c>
    </row>
    <row r="77" spans="2:5" x14ac:dyDescent="0.2">
      <c r="B77" s="24">
        <v>17</v>
      </c>
      <c r="C77" s="46">
        <v>21532</v>
      </c>
      <c r="D77" s="24">
        <v>17</v>
      </c>
      <c r="E77" s="24">
        <v>14979</v>
      </c>
    </row>
    <row r="78" spans="2:5" x14ac:dyDescent="0.2">
      <c r="B78" s="24">
        <v>18</v>
      </c>
      <c r="C78" s="46">
        <v>23065</v>
      </c>
      <c r="D78" s="24">
        <v>18</v>
      </c>
      <c r="E78" s="24">
        <v>13768</v>
      </c>
    </row>
    <row r="79" spans="2:5" x14ac:dyDescent="0.2">
      <c r="B79" s="24">
        <v>19</v>
      </c>
      <c r="C79" s="46">
        <v>26055</v>
      </c>
      <c r="D79" s="24">
        <v>19</v>
      </c>
      <c r="E79" s="24">
        <v>9792</v>
      </c>
    </row>
    <row r="80" spans="2:5" x14ac:dyDescent="0.2">
      <c r="B80" s="24">
        <v>20</v>
      </c>
      <c r="C80" s="46">
        <v>26108</v>
      </c>
      <c r="D80" s="24">
        <v>20</v>
      </c>
      <c r="E80" s="24">
        <v>8430</v>
      </c>
    </row>
    <row r="81" spans="2:5" x14ac:dyDescent="0.2">
      <c r="B81" s="24">
        <v>21</v>
      </c>
      <c r="C81" s="46">
        <v>22574</v>
      </c>
      <c r="D81" s="24">
        <v>21</v>
      </c>
      <c r="E81" s="24">
        <v>5105</v>
      </c>
    </row>
    <row r="82" spans="2:5" x14ac:dyDescent="0.2">
      <c r="B82" s="24">
        <v>22</v>
      </c>
      <c r="C82" s="46">
        <v>24186</v>
      </c>
      <c r="D82" s="24">
        <v>22</v>
      </c>
      <c r="E82" s="24">
        <v>3639</v>
      </c>
    </row>
    <row r="83" spans="2:5" x14ac:dyDescent="0.2">
      <c r="B83" s="24">
        <v>23</v>
      </c>
      <c r="C83" s="46">
        <v>23072</v>
      </c>
      <c r="D83" s="24">
        <v>23</v>
      </c>
      <c r="E83" s="24">
        <v>3592</v>
      </c>
    </row>
    <row r="84" spans="2:5" x14ac:dyDescent="0.2">
      <c r="B84" s="24">
        <v>24</v>
      </c>
      <c r="C84" s="46">
        <v>20585</v>
      </c>
      <c r="D84" s="24">
        <v>24</v>
      </c>
      <c r="E84" s="24">
        <v>2053</v>
      </c>
    </row>
    <row r="85" spans="2:5" x14ac:dyDescent="0.2">
      <c r="B85" s="24">
        <v>25</v>
      </c>
      <c r="C85" s="46">
        <v>23772</v>
      </c>
      <c r="D85" s="24">
        <v>25</v>
      </c>
      <c r="E85" s="24">
        <v>1456</v>
      </c>
    </row>
    <row r="86" spans="2:5" x14ac:dyDescent="0.2">
      <c r="B86" s="24">
        <v>26</v>
      </c>
      <c r="C86" s="46">
        <v>16206</v>
      </c>
      <c r="D86" s="24">
        <v>26</v>
      </c>
      <c r="E86" s="24">
        <v>825</v>
      </c>
    </row>
    <row r="87" spans="2:5" x14ac:dyDescent="0.2">
      <c r="B87" s="24">
        <v>27</v>
      </c>
      <c r="C87" s="46">
        <v>13816</v>
      </c>
      <c r="D87" s="24">
        <v>27</v>
      </c>
      <c r="E87" s="24">
        <v>530</v>
      </c>
    </row>
    <row r="88" spans="2:5" x14ac:dyDescent="0.2">
      <c r="B88" s="24">
        <v>28</v>
      </c>
      <c r="C88" s="46">
        <v>14831</v>
      </c>
      <c r="D88" s="24">
        <v>28</v>
      </c>
      <c r="E88" s="24">
        <v>413</v>
      </c>
    </row>
    <row r="89" spans="2:5" x14ac:dyDescent="0.2">
      <c r="B89" s="24">
        <v>29</v>
      </c>
      <c r="C89" s="46">
        <v>10088</v>
      </c>
      <c r="D89" s="24">
        <v>29</v>
      </c>
      <c r="E89" s="24">
        <v>212</v>
      </c>
    </row>
    <row r="90" spans="2:5" x14ac:dyDescent="0.2">
      <c r="B90" s="24">
        <v>30</v>
      </c>
      <c r="C90" s="46">
        <v>8202</v>
      </c>
      <c r="D90" s="24">
        <v>30</v>
      </c>
      <c r="E90" s="24">
        <v>211</v>
      </c>
    </row>
    <row r="91" spans="2:5" x14ac:dyDescent="0.2">
      <c r="B91" s="24">
        <v>31</v>
      </c>
      <c r="C91" s="24">
        <v>5969</v>
      </c>
    </row>
    <row r="92" spans="2:5" x14ac:dyDescent="0.2">
      <c r="B92" s="24">
        <v>32</v>
      </c>
      <c r="C92" s="24">
        <v>4474</v>
      </c>
    </row>
    <row r="93" spans="2:5" x14ac:dyDescent="0.2">
      <c r="B93" s="24">
        <v>33</v>
      </c>
      <c r="C93" s="24">
        <v>2766</v>
      </c>
    </row>
    <row r="94" spans="2:5" x14ac:dyDescent="0.2">
      <c r="B94" s="24">
        <v>34</v>
      </c>
      <c r="C94" s="24">
        <v>2775</v>
      </c>
    </row>
    <row r="95" spans="2:5" x14ac:dyDescent="0.2">
      <c r="B95" s="24">
        <v>35</v>
      </c>
      <c r="C95" s="24">
        <v>2125</v>
      </c>
    </row>
    <row r="96" spans="2:5" x14ac:dyDescent="0.2">
      <c r="B96" s="24">
        <v>36</v>
      </c>
      <c r="C96" s="24">
        <v>1217</v>
      </c>
    </row>
    <row r="97" spans="2:3" x14ac:dyDescent="0.2">
      <c r="B97" s="24">
        <v>37</v>
      </c>
      <c r="C97" s="24">
        <v>1201</v>
      </c>
    </row>
    <row r="98" spans="2:3" x14ac:dyDescent="0.2">
      <c r="B98" s="24">
        <v>38</v>
      </c>
      <c r="C98" s="24">
        <v>788</v>
      </c>
    </row>
    <row r="99" spans="2:3" x14ac:dyDescent="0.2">
      <c r="B99" s="24">
        <v>39</v>
      </c>
      <c r="C99" s="24">
        <v>418</v>
      </c>
    </row>
    <row r="100" spans="2:3" x14ac:dyDescent="0.2">
      <c r="B100" s="24">
        <v>40</v>
      </c>
      <c r="C100" s="24">
        <v>421</v>
      </c>
    </row>
    <row r="101" spans="2:3" x14ac:dyDescent="0.2">
      <c r="B101" s="24">
        <v>41</v>
      </c>
      <c r="C101" s="24">
        <v>182</v>
      </c>
    </row>
    <row r="102" spans="2:3" x14ac:dyDescent="0.2">
      <c r="B102" s="24">
        <v>42</v>
      </c>
      <c r="C102" s="24">
        <v>141</v>
      </c>
    </row>
    <row r="103" spans="2:3" x14ac:dyDescent="0.2">
      <c r="B103" s="24">
        <v>43</v>
      </c>
      <c r="C103" s="24">
        <v>91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3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6" t="s">
        <v>29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722</v>
      </c>
      <c r="R2" t="s">
        <v>723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452</v>
      </c>
      <c r="K5" s="16">
        <v>13603</v>
      </c>
      <c r="L5" s="17">
        <v>40.18</v>
      </c>
      <c r="M5" s="17">
        <v>11.02</v>
      </c>
      <c r="N5" s="16">
        <v>12899</v>
      </c>
      <c r="O5" s="17">
        <v>43.96</v>
      </c>
      <c r="P5" s="17">
        <v>11.88</v>
      </c>
      <c r="R5" s="11" t="s">
        <v>647</v>
      </c>
      <c r="S5" s="16">
        <v>8761</v>
      </c>
      <c r="T5" s="17">
        <v>40.49</v>
      </c>
      <c r="U5" s="17">
        <v>11.15</v>
      </c>
      <c r="V5" s="16">
        <v>8143</v>
      </c>
      <c r="W5" s="17">
        <v>44.93</v>
      </c>
      <c r="X5" s="17">
        <v>11.86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453</v>
      </c>
      <c r="K6" s="18">
        <v>3491</v>
      </c>
      <c r="L6" s="19">
        <v>42.2</v>
      </c>
      <c r="M6" s="19">
        <v>11.42</v>
      </c>
      <c r="N6" s="18">
        <v>3387</v>
      </c>
      <c r="O6" s="19">
        <v>47.25</v>
      </c>
      <c r="P6" s="19">
        <v>11.88</v>
      </c>
      <c r="R6" s="12" t="s">
        <v>648</v>
      </c>
      <c r="S6" s="18">
        <v>3734</v>
      </c>
      <c r="T6" s="19">
        <v>42.77</v>
      </c>
      <c r="U6" s="19">
        <v>11.26</v>
      </c>
      <c r="V6" s="18">
        <v>3346</v>
      </c>
      <c r="W6" s="19">
        <v>46.9</v>
      </c>
      <c r="X6" s="19">
        <v>11.69</v>
      </c>
    </row>
    <row r="7" spans="1:24" x14ac:dyDescent="0.2">
      <c r="A7" s="11" t="s">
        <v>66</v>
      </c>
      <c r="B7" s="16">
        <v>343041</v>
      </c>
      <c r="C7" s="17">
        <v>41.86</v>
      </c>
      <c r="D7" s="17">
        <v>10.91</v>
      </c>
      <c r="E7" s="16">
        <v>331056</v>
      </c>
      <c r="F7" s="17">
        <v>47.37</v>
      </c>
      <c r="G7" s="17">
        <v>11.81</v>
      </c>
      <c r="H7" s="5"/>
      <c r="J7" s="12" t="s">
        <v>454</v>
      </c>
      <c r="K7" s="18">
        <v>3780</v>
      </c>
      <c r="L7" s="19">
        <v>43.54</v>
      </c>
      <c r="M7" s="19">
        <v>10.93</v>
      </c>
      <c r="N7" s="18">
        <v>3652</v>
      </c>
      <c r="O7" s="19">
        <v>48.71</v>
      </c>
      <c r="P7" s="19">
        <v>12</v>
      </c>
      <c r="R7" s="12" t="s">
        <v>649</v>
      </c>
      <c r="S7" s="18">
        <v>17726</v>
      </c>
      <c r="T7" s="19">
        <v>44.03</v>
      </c>
      <c r="U7" s="19">
        <v>10.8</v>
      </c>
      <c r="V7" s="18">
        <v>17197</v>
      </c>
      <c r="W7" s="19">
        <v>51.14</v>
      </c>
      <c r="X7" s="19">
        <v>11.34</v>
      </c>
    </row>
    <row r="8" spans="1:24" x14ac:dyDescent="0.2">
      <c r="A8" s="12" t="s">
        <v>643</v>
      </c>
      <c r="B8" s="18">
        <v>3843</v>
      </c>
      <c r="C8" s="19">
        <v>42.11</v>
      </c>
      <c r="D8" s="19">
        <v>10.67</v>
      </c>
      <c r="E8" s="18">
        <v>3902</v>
      </c>
      <c r="F8" s="19">
        <v>48.29</v>
      </c>
      <c r="G8" s="19">
        <v>11.22</v>
      </c>
      <c r="H8" s="5"/>
      <c r="J8" s="12" t="s">
        <v>455</v>
      </c>
      <c r="K8" s="18">
        <v>6858</v>
      </c>
      <c r="L8" s="19">
        <v>42.58</v>
      </c>
      <c r="M8" s="19">
        <v>11.16</v>
      </c>
      <c r="N8" s="18">
        <v>6372</v>
      </c>
      <c r="O8" s="19">
        <v>46.37</v>
      </c>
      <c r="P8" s="19">
        <v>11.69</v>
      </c>
      <c r="R8" s="12" t="s">
        <v>650</v>
      </c>
      <c r="S8" s="18">
        <v>13771</v>
      </c>
      <c r="T8" s="19">
        <v>42.28</v>
      </c>
      <c r="U8" s="19">
        <v>11.39</v>
      </c>
      <c r="V8" s="18">
        <v>13466</v>
      </c>
      <c r="W8" s="19">
        <v>48.47</v>
      </c>
      <c r="X8" s="19">
        <v>12.18</v>
      </c>
    </row>
    <row r="9" spans="1:24" x14ac:dyDescent="0.2">
      <c r="A9" s="13" t="s">
        <v>451</v>
      </c>
      <c r="B9" s="20">
        <v>19017</v>
      </c>
      <c r="C9" s="21">
        <v>38.54</v>
      </c>
      <c r="D9" s="21">
        <v>10.4</v>
      </c>
      <c r="E9" s="20">
        <v>18301</v>
      </c>
      <c r="F9" s="21">
        <v>44.35</v>
      </c>
      <c r="G9" s="21">
        <v>11.62</v>
      </c>
      <c r="H9" s="5"/>
      <c r="J9" s="12" t="s">
        <v>456</v>
      </c>
      <c r="K9" s="18">
        <v>2714</v>
      </c>
      <c r="L9" s="19">
        <v>44.64</v>
      </c>
      <c r="M9" s="19">
        <v>11.93</v>
      </c>
      <c r="N9" s="18">
        <v>2543</v>
      </c>
      <c r="O9" s="19">
        <v>48.82</v>
      </c>
      <c r="P9" s="19">
        <v>12.37</v>
      </c>
      <c r="R9" s="12" t="s">
        <v>651</v>
      </c>
      <c r="S9" s="18">
        <v>8744</v>
      </c>
      <c r="T9" s="19">
        <v>41.25</v>
      </c>
      <c r="U9" s="19">
        <v>10.57</v>
      </c>
      <c r="V9" s="18">
        <v>8429</v>
      </c>
      <c r="W9" s="19">
        <v>46.3</v>
      </c>
      <c r="X9" s="19">
        <v>11.74</v>
      </c>
    </row>
    <row r="10" spans="1:24" x14ac:dyDescent="0.2">
      <c r="A10" s="14" t="s">
        <v>684</v>
      </c>
      <c r="B10" s="22">
        <v>365901</v>
      </c>
      <c r="C10" s="23">
        <v>41.69</v>
      </c>
      <c r="D10" s="23">
        <v>10.91</v>
      </c>
      <c r="E10" s="22">
        <v>353259</v>
      </c>
      <c r="F10" s="23">
        <v>47.22</v>
      </c>
      <c r="G10" s="23">
        <v>11.81</v>
      </c>
      <c r="H10" s="5"/>
      <c r="J10" s="12" t="s">
        <v>457</v>
      </c>
      <c r="K10" s="18">
        <v>2974</v>
      </c>
      <c r="L10" s="19">
        <v>42.01</v>
      </c>
      <c r="M10" s="19">
        <v>10.82</v>
      </c>
      <c r="N10" s="18">
        <v>2965</v>
      </c>
      <c r="O10" s="19">
        <v>46.99</v>
      </c>
      <c r="P10" s="19">
        <v>11.57</v>
      </c>
      <c r="R10" s="12" t="s">
        <v>652</v>
      </c>
      <c r="S10" s="18">
        <v>4190</v>
      </c>
      <c r="T10" s="19">
        <v>44.14</v>
      </c>
      <c r="U10" s="19">
        <v>11.19</v>
      </c>
      <c r="V10" s="18">
        <v>4027</v>
      </c>
      <c r="W10" s="19">
        <v>49.52</v>
      </c>
      <c r="X10" s="19">
        <v>11.9</v>
      </c>
    </row>
    <row r="11" spans="1:24" x14ac:dyDescent="0.2">
      <c r="B11"/>
      <c r="C11"/>
      <c r="D11"/>
      <c r="E11"/>
      <c r="J11" s="12" t="s">
        <v>458</v>
      </c>
      <c r="K11" s="18">
        <v>5309</v>
      </c>
      <c r="L11" s="19">
        <v>42</v>
      </c>
      <c r="M11" s="19">
        <v>10.74</v>
      </c>
      <c r="N11" s="18">
        <v>4808</v>
      </c>
      <c r="O11" s="19">
        <v>47.71</v>
      </c>
      <c r="P11" s="19">
        <v>11.33</v>
      </c>
      <c r="R11" s="12" t="s">
        <v>653</v>
      </c>
      <c r="S11" s="18">
        <v>6461</v>
      </c>
      <c r="T11" s="19">
        <v>42.34</v>
      </c>
      <c r="U11" s="19">
        <v>10.88</v>
      </c>
      <c r="V11" s="18">
        <v>6154</v>
      </c>
      <c r="W11" s="19">
        <v>48.22</v>
      </c>
      <c r="X11" s="19">
        <v>11.44</v>
      </c>
    </row>
    <row r="12" spans="1:24" x14ac:dyDescent="0.2">
      <c r="B12"/>
      <c r="C12"/>
      <c r="D12"/>
      <c r="E12"/>
      <c r="J12" s="12" t="s">
        <v>459</v>
      </c>
      <c r="K12" s="18">
        <v>8532</v>
      </c>
      <c r="L12" s="19">
        <v>44.43</v>
      </c>
      <c r="M12" s="19">
        <v>11.78</v>
      </c>
      <c r="N12" s="18">
        <v>8196</v>
      </c>
      <c r="O12" s="19">
        <v>50.21</v>
      </c>
      <c r="P12" s="19">
        <v>12</v>
      </c>
      <c r="R12" s="12" t="s">
        <v>654</v>
      </c>
      <c r="S12" s="18">
        <v>19016</v>
      </c>
      <c r="T12" s="19">
        <v>40.369999999999997</v>
      </c>
      <c r="U12" s="19">
        <v>10.88</v>
      </c>
      <c r="V12" s="18">
        <v>18084</v>
      </c>
      <c r="W12" s="19">
        <v>46.55</v>
      </c>
      <c r="X12" s="19">
        <v>11.76</v>
      </c>
    </row>
    <row r="13" spans="1:24" x14ac:dyDescent="0.2">
      <c r="B13"/>
      <c r="C13"/>
      <c r="D13"/>
      <c r="E13"/>
      <c r="J13" s="12" t="s">
        <v>460</v>
      </c>
      <c r="K13" s="18">
        <v>5961</v>
      </c>
      <c r="L13" s="19">
        <v>42.07</v>
      </c>
      <c r="M13" s="19">
        <v>10.85</v>
      </c>
      <c r="N13" s="18">
        <v>5759</v>
      </c>
      <c r="O13" s="19">
        <v>48.64</v>
      </c>
      <c r="P13" s="19">
        <v>11.72</v>
      </c>
      <c r="R13" s="12" t="s">
        <v>655</v>
      </c>
      <c r="S13" s="18">
        <v>3802</v>
      </c>
      <c r="T13" s="19">
        <v>40.99</v>
      </c>
      <c r="U13" s="19">
        <v>10.33</v>
      </c>
      <c r="V13" s="18">
        <v>3554</v>
      </c>
      <c r="W13" s="19">
        <v>47.51</v>
      </c>
      <c r="X13" s="19">
        <v>11.63</v>
      </c>
    </row>
    <row r="14" spans="1:24" x14ac:dyDescent="0.2">
      <c r="B14"/>
      <c r="C14"/>
      <c r="D14"/>
      <c r="E14"/>
      <c r="H14" s="4"/>
      <c r="J14" s="12" t="s">
        <v>461</v>
      </c>
      <c r="K14" s="18">
        <v>6105</v>
      </c>
      <c r="L14" s="19">
        <v>41.82</v>
      </c>
      <c r="M14" s="19">
        <v>10.72</v>
      </c>
      <c r="N14" s="18">
        <v>5832</v>
      </c>
      <c r="O14" s="19">
        <v>48.41</v>
      </c>
      <c r="P14" s="19">
        <v>11.77</v>
      </c>
      <c r="R14" s="12" t="s">
        <v>656</v>
      </c>
      <c r="S14" s="18">
        <v>14367</v>
      </c>
      <c r="T14" s="19">
        <v>40.43</v>
      </c>
      <c r="U14" s="19">
        <v>10.47</v>
      </c>
      <c r="V14" s="18">
        <v>14171</v>
      </c>
      <c r="W14" s="19">
        <v>45.57</v>
      </c>
      <c r="X14" s="19">
        <v>11.43</v>
      </c>
    </row>
    <row r="15" spans="1:24" x14ac:dyDescent="0.2">
      <c r="B15"/>
      <c r="C15"/>
      <c r="D15"/>
      <c r="E15"/>
      <c r="H15" s="4"/>
      <c r="J15" s="12" t="s">
        <v>462</v>
      </c>
      <c r="K15" s="18">
        <v>21209</v>
      </c>
      <c r="L15" s="19">
        <v>43.52</v>
      </c>
      <c r="M15" s="19">
        <v>10.79</v>
      </c>
      <c r="N15" s="18">
        <v>20573</v>
      </c>
      <c r="O15" s="19">
        <v>50.51</v>
      </c>
      <c r="P15" s="19">
        <v>11.46</v>
      </c>
      <c r="R15" s="12" t="s">
        <v>657</v>
      </c>
      <c r="S15" s="18">
        <v>10353</v>
      </c>
      <c r="T15" s="19">
        <v>39.79</v>
      </c>
      <c r="U15" s="19">
        <v>10.19</v>
      </c>
      <c r="V15" s="18">
        <v>10311</v>
      </c>
      <c r="W15" s="19">
        <v>45.79</v>
      </c>
      <c r="X15" s="19">
        <v>11.35</v>
      </c>
    </row>
    <row r="16" spans="1:24" x14ac:dyDescent="0.2">
      <c r="B16"/>
      <c r="C16"/>
      <c r="D16"/>
      <c r="E16"/>
      <c r="H16" s="5"/>
      <c r="J16" s="12" t="s">
        <v>463</v>
      </c>
      <c r="K16" s="18">
        <v>16247</v>
      </c>
      <c r="L16" s="19">
        <v>42.47</v>
      </c>
      <c r="M16" s="19">
        <v>11.37</v>
      </c>
      <c r="N16" s="18">
        <v>15941</v>
      </c>
      <c r="O16" s="19">
        <v>48.72</v>
      </c>
      <c r="P16" s="19">
        <v>12.21</v>
      </c>
      <c r="R16" s="12" t="s">
        <v>658</v>
      </c>
      <c r="S16" s="18">
        <v>3805</v>
      </c>
      <c r="T16" s="19">
        <v>43.01</v>
      </c>
      <c r="U16" s="19">
        <v>11.41</v>
      </c>
      <c r="V16" s="18">
        <v>3623</v>
      </c>
      <c r="W16" s="19">
        <v>48.87</v>
      </c>
      <c r="X16" s="19">
        <v>12</v>
      </c>
    </row>
    <row r="17" spans="2:24" x14ac:dyDescent="0.2">
      <c r="B17"/>
      <c r="C17"/>
      <c r="D17"/>
      <c r="E17"/>
      <c r="H17" s="5"/>
      <c r="J17" s="12" t="s">
        <v>464</v>
      </c>
      <c r="K17" s="18">
        <v>24511</v>
      </c>
      <c r="L17" s="19">
        <v>40.98</v>
      </c>
      <c r="M17" s="19">
        <v>10.5</v>
      </c>
      <c r="N17" s="18">
        <v>23671</v>
      </c>
      <c r="O17" s="19">
        <v>46.47</v>
      </c>
      <c r="P17" s="19">
        <v>11.16</v>
      </c>
      <c r="R17" s="12" t="s">
        <v>659</v>
      </c>
      <c r="S17" s="18">
        <v>4677</v>
      </c>
      <c r="T17" s="19">
        <v>42.8</v>
      </c>
      <c r="U17" s="19">
        <v>11.11</v>
      </c>
      <c r="V17" s="18">
        <v>4578</v>
      </c>
      <c r="W17" s="19">
        <v>48.13</v>
      </c>
      <c r="X17" s="19">
        <v>11.78</v>
      </c>
    </row>
    <row r="18" spans="2:24" x14ac:dyDescent="0.2">
      <c r="B18"/>
      <c r="C18"/>
      <c r="D18"/>
      <c r="E18"/>
      <c r="H18" s="5"/>
      <c r="J18" s="12" t="s">
        <v>465</v>
      </c>
      <c r="K18" s="18">
        <v>20454</v>
      </c>
      <c r="L18" s="19">
        <v>40.57</v>
      </c>
      <c r="M18" s="19">
        <v>10.61</v>
      </c>
      <c r="N18" s="18">
        <v>20064</v>
      </c>
      <c r="O18" s="19">
        <v>45.37</v>
      </c>
      <c r="P18" s="19">
        <v>11.88</v>
      </c>
      <c r="R18" s="12" t="s">
        <v>660</v>
      </c>
      <c r="S18" s="18">
        <v>7872</v>
      </c>
      <c r="T18" s="19">
        <v>43.1</v>
      </c>
      <c r="U18" s="19">
        <v>10.97</v>
      </c>
      <c r="V18" s="18">
        <v>7497</v>
      </c>
      <c r="W18" s="19">
        <v>47.87</v>
      </c>
      <c r="X18" s="19">
        <v>11.8</v>
      </c>
    </row>
    <row r="19" spans="2:24" x14ac:dyDescent="0.2">
      <c r="B19"/>
      <c r="C19"/>
      <c r="D19"/>
      <c r="E19"/>
      <c r="H19" s="5"/>
      <c r="J19" s="12" t="s">
        <v>466</v>
      </c>
      <c r="K19" s="18">
        <v>6593</v>
      </c>
      <c r="L19" s="19">
        <v>43.86</v>
      </c>
      <c r="M19" s="19">
        <v>11.12</v>
      </c>
      <c r="N19" s="18">
        <v>6386</v>
      </c>
      <c r="O19" s="19">
        <v>49.38</v>
      </c>
      <c r="P19" s="19">
        <v>11.83</v>
      </c>
      <c r="R19" s="13" t="s">
        <v>661</v>
      </c>
      <c r="S19" s="20">
        <v>3474</v>
      </c>
      <c r="T19" s="21">
        <v>43.38</v>
      </c>
      <c r="U19" s="21">
        <v>10.8</v>
      </c>
      <c r="V19" s="20">
        <v>3232</v>
      </c>
      <c r="W19" s="21">
        <v>49.11</v>
      </c>
      <c r="X19" s="21">
        <v>11.59</v>
      </c>
    </row>
    <row r="20" spans="2:24" x14ac:dyDescent="0.2">
      <c r="B20"/>
      <c r="C20"/>
      <c r="D20"/>
      <c r="E20"/>
      <c r="H20" s="5"/>
      <c r="J20" s="12" t="s">
        <v>467</v>
      </c>
      <c r="K20" s="18">
        <v>3085</v>
      </c>
      <c r="L20" s="19">
        <v>42.19</v>
      </c>
      <c r="M20" s="19">
        <v>10.61</v>
      </c>
      <c r="N20" s="18">
        <v>2858</v>
      </c>
      <c r="O20" s="19">
        <v>47.25</v>
      </c>
      <c r="P20" s="19">
        <v>11.45</v>
      </c>
    </row>
    <row r="21" spans="2:24" x14ac:dyDescent="0.2">
      <c r="B21"/>
      <c r="C21"/>
      <c r="D21"/>
      <c r="E21"/>
      <c r="J21" s="12" t="s">
        <v>468</v>
      </c>
      <c r="K21" s="18">
        <v>3458</v>
      </c>
      <c r="L21" s="19">
        <v>44.19</v>
      </c>
      <c r="M21" s="19">
        <v>11.12</v>
      </c>
      <c r="N21" s="18">
        <v>3250</v>
      </c>
      <c r="O21" s="19">
        <v>49.77</v>
      </c>
      <c r="P21" s="19">
        <v>12.13</v>
      </c>
      <c r="R21" t="s">
        <v>724</v>
      </c>
    </row>
    <row r="22" spans="2:24" x14ac:dyDescent="0.2">
      <c r="B22"/>
      <c r="C22"/>
      <c r="D22"/>
      <c r="E22"/>
      <c r="J22" s="12" t="s">
        <v>469</v>
      </c>
      <c r="K22" s="18">
        <v>2663</v>
      </c>
      <c r="L22" s="19">
        <v>44.12</v>
      </c>
      <c r="M22" s="19">
        <v>10.68</v>
      </c>
      <c r="N22" s="18">
        <v>2596</v>
      </c>
      <c r="O22" s="19">
        <v>50.49</v>
      </c>
      <c r="P22" s="19">
        <v>11.65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470</v>
      </c>
      <c r="K23" s="18">
        <v>2212</v>
      </c>
      <c r="L23" s="19">
        <v>44.02</v>
      </c>
      <c r="M23" s="19">
        <v>10.52</v>
      </c>
      <c r="N23" s="18">
        <v>2034</v>
      </c>
      <c r="O23" s="19">
        <v>48.6</v>
      </c>
      <c r="P23" s="19">
        <v>11.59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471</v>
      </c>
      <c r="K24" s="18">
        <v>6101</v>
      </c>
      <c r="L24" s="19">
        <v>42.91</v>
      </c>
      <c r="M24" s="19">
        <v>10.89</v>
      </c>
      <c r="N24" s="18">
        <v>5897</v>
      </c>
      <c r="O24" s="19">
        <v>47.86</v>
      </c>
      <c r="P24" s="19">
        <v>12.04</v>
      </c>
      <c r="R24" s="44" t="s">
        <v>664</v>
      </c>
      <c r="S24" s="16">
        <v>4842</v>
      </c>
      <c r="T24" s="17">
        <v>39.630000000000003</v>
      </c>
      <c r="U24" s="17">
        <v>10.75</v>
      </c>
      <c r="V24" s="16">
        <v>4756</v>
      </c>
      <c r="W24" s="17">
        <v>42.29</v>
      </c>
      <c r="X24" s="17">
        <v>11.73</v>
      </c>
    </row>
    <row r="25" spans="2:24" x14ac:dyDescent="0.2">
      <c r="B25"/>
      <c r="C25"/>
      <c r="D25"/>
      <c r="E25"/>
      <c r="J25" s="12" t="s">
        <v>472</v>
      </c>
      <c r="K25" s="18">
        <v>6606</v>
      </c>
      <c r="L25" s="19">
        <v>42.51</v>
      </c>
      <c r="M25" s="19">
        <v>10.94</v>
      </c>
      <c r="N25" s="18">
        <v>6295</v>
      </c>
      <c r="O25" s="19">
        <v>48.33</v>
      </c>
      <c r="P25" s="19">
        <v>11.51</v>
      </c>
      <c r="R25" s="43" t="s">
        <v>665</v>
      </c>
      <c r="S25" s="18">
        <v>3124</v>
      </c>
      <c r="T25" s="19">
        <v>42.35</v>
      </c>
      <c r="U25" s="19">
        <v>11.03</v>
      </c>
      <c r="V25" s="18">
        <v>3026</v>
      </c>
      <c r="W25" s="19">
        <v>45.79</v>
      </c>
      <c r="X25" s="19">
        <v>11.66</v>
      </c>
    </row>
    <row r="26" spans="2:24" x14ac:dyDescent="0.2">
      <c r="B26"/>
      <c r="C26"/>
      <c r="D26"/>
      <c r="E26"/>
      <c r="J26" s="12" t="s">
        <v>473</v>
      </c>
      <c r="K26" s="18">
        <v>10602</v>
      </c>
      <c r="L26" s="19">
        <v>42.48</v>
      </c>
      <c r="M26" s="19">
        <v>10.71</v>
      </c>
      <c r="N26" s="18">
        <v>10127</v>
      </c>
      <c r="O26" s="19">
        <v>48.39</v>
      </c>
      <c r="P26" s="19">
        <v>11.36</v>
      </c>
      <c r="R26" s="43" t="s">
        <v>666</v>
      </c>
      <c r="S26" s="18">
        <v>3483</v>
      </c>
      <c r="T26" s="19">
        <v>40.93</v>
      </c>
      <c r="U26" s="19">
        <v>10.41</v>
      </c>
      <c r="V26" s="18">
        <v>3376</v>
      </c>
      <c r="W26" s="19">
        <v>47.31</v>
      </c>
      <c r="X26" s="19">
        <v>11.53</v>
      </c>
    </row>
    <row r="27" spans="2:24" x14ac:dyDescent="0.2">
      <c r="B27"/>
      <c r="C27"/>
      <c r="D27"/>
      <c r="E27"/>
      <c r="J27" s="12" t="s">
        <v>474</v>
      </c>
      <c r="K27" s="18">
        <v>25236</v>
      </c>
      <c r="L27" s="19">
        <v>40</v>
      </c>
      <c r="M27" s="19">
        <v>10.79</v>
      </c>
      <c r="N27" s="18">
        <v>24156</v>
      </c>
      <c r="O27" s="19">
        <v>45.97</v>
      </c>
      <c r="P27" s="19">
        <v>11.75</v>
      </c>
      <c r="R27" s="43" t="s">
        <v>667</v>
      </c>
      <c r="S27" s="18">
        <v>2476</v>
      </c>
      <c r="T27" s="19">
        <v>43.56</v>
      </c>
      <c r="U27" s="19">
        <v>11.19</v>
      </c>
      <c r="V27" s="18">
        <v>2475</v>
      </c>
      <c r="W27" s="19">
        <v>50.08</v>
      </c>
      <c r="X27" s="19">
        <v>12.31</v>
      </c>
    </row>
    <row r="28" spans="2:24" x14ac:dyDescent="0.2">
      <c r="B28"/>
      <c r="C28"/>
      <c r="D28"/>
      <c r="E28"/>
      <c r="J28" s="12" t="s">
        <v>475</v>
      </c>
      <c r="K28" s="18">
        <v>5582</v>
      </c>
      <c r="L28" s="19">
        <v>41.92</v>
      </c>
      <c r="M28" s="19">
        <v>11.31</v>
      </c>
      <c r="N28" s="18">
        <v>5342</v>
      </c>
      <c r="O28" s="19">
        <v>47.27</v>
      </c>
      <c r="P28" s="19">
        <v>11.99</v>
      </c>
      <c r="R28" s="43" t="s">
        <v>668</v>
      </c>
      <c r="S28" s="18">
        <v>6583</v>
      </c>
      <c r="T28" s="19">
        <v>39.93</v>
      </c>
      <c r="U28" s="19">
        <v>10.55</v>
      </c>
      <c r="V28" s="18">
        <v>6548</v>
      </c>
      <c r="W28" s="19">
        <v>44.24</v>
      </c>
      <c r="X28" s="19">
        <v>11.77</v>
      </c>
    </row>
    <row r="29" spans="2:24" x14ac:dyDescent="0.2">
      <c r="B29"/>
      <c r="C29"/>
      <c r="D29"/>
      <c r="E29"/>
      <c r="J29" s="12" t="s">
        <v>476</v>
      </c>
      <c r="K29" s="18">
        <v>4891</v>
      </c>
      <c r="L29" s="19">
        <v>42.15</v>
      </c>
      <c r="M29" s="19">
        <v>10.82</v>
      </c>
      <c r="N29" s="18">
        <v>4643</v>
      </c>
      <c r="O29" s="19">
        <v>46.93</v>
      </c>
      <c r="P29" s="19">
        <v>11.59</v>
      </c>
      <c r="R29" s="43" t="s">
        <v>669</v>
      </c>
      <c r="S29" s="18">
        <v>3431</v>
      </c>
      <c r="T29" s="19">
        <v>40.03</v>
      </c>
      <c r="U29" s="19">
        <v>10.82</v>
      </c>
      <c r="V29" s="18">
        <v>3331</v>
      </c>
      <c r="W29" s="19">
        <v>45.75</v>
      </c>
      <c r="X29" s="19">
        <v>12.09</v>
      </c>
    </row>
    <row r="30" spans="2:24" x14ac:dyDescent="0.2">
      <c r="B30"/>
      <c r="C30"/>
      <c r="D30"/>
      <c r="E30"/>
      <c r="J30" s="12" t="s">
        <v>477</v>
      </c>
      <c r="K30" s="18">
        <v>6942</v>
      </c>
      <c r="L30" s="19">
        <v>41.14</v>
      </c>
      <c r="M30" s="19">
        <v>10.48</v>
      </c>
      <c r="N30" s="18">
        <v>6488</v>
      </c>
      <c r="O30" s="19">
        <v>47</v>
      </c>
      <c r="P30" s="19">
        <v>11.68</v>
      </c>
      <c r="R30" s="43" t="s">
        <v>670</v>
      </c>
      <c r="S30" s="18">
        <v>1696</v>
      </c>
      <c r="T30" s="19">
        <v>40.58</v>
      </c>
      <c r="U30" s="19">
        <v>10.38</v>
      </c>
      <c r="V30" s="18">
        <v>1756</v>
      </c>
      <c r="W30" s="19">
        <v>44.35</v>
      </c>
      <c r="X30" s="19">
        <v>12.15</v>
      </c>
    </row>
    <row r="31" spans="2:24" x14ac:dyDescent="0.2">
      <c r="B31"/>
      <c r="C31"/>
      <c r="D31"/>
      <c r="E31"/>
      <c r="J31" s="12" t="s">
        <v>478</v>
      </c>
      <c r="K31" s="18">
        <v>23046</v>
      </c>
      <c r="L31" s="19">
        <v>40.659999999999997</v>
      </c>
      <c r="M31" s="19">
        <v>10.52</v>
      </c>
      <c r="N31" s="18">
        <v>22510</v>
      </c>
      <c r="O31" s="19">
        <v>46.05</v>
      </c>
      <c r="P31" s="19">
        <v>11.49</v>
      </c>
      <c r="R31" s="43" t="s">
        <v>671</v>
      </c>
      <c r="S31" s="18">
        <v>2403</v>
      </c>
      <c r="T31" s="19">
        <v>43.38</v>
      </c>
      <c r="U31" s="19">
        <v>10.98</v>
      </c>
      <c r="V31" s="18">
        <v>2359</v>
      </c>
      <c r="W31" s="19">
        <v>49.13</v>
      </c>
      <c r="X31" s="19">
        <v>11.72</v>
      </c>
    </row>
    <row r="32" spans="2:24" x14ac:dyDescent="0.2">
      <c r="B32"/>
      <c r="C32"/>
      <c r="D32"/>
      <c r="E32"/>
      <c r="J32" s="12" t="s">
        <v>479</v>
      </c>
      <c r="K32" s="18">
        <v>13876</v>
      </c>
      <c r="L32" s="19">
        <v>39.71</v>
      </c>
      <c r="M32" s="19">
        <v>10.199999999999999</v>
      </c>
      <c r="N32" s="18">
        <v>13893</v>
      </c>
      <c r="O32" s="19">
        <v>45.64</v>
      </c>
      <c r="P32" s="19">
        <v>11.41</v>
      </c>
      <c r="R32" s="43" t="s">
        <v>672</v>
      </c>
      <c r="S32" s="18">
        <v>1768</v>
      </c>
      <c r="T32" s="19">
        <v>43.18</v>
      </c>
      <c r="U32" s="19">
        <v>10.52</v>
      </c>
      <c r="V32" s="18">
        <v>1659</v>
      </c>
      <c r="W32" s="19">
        <v>49.05</v>
      </c>
      <c r="X32" s="19">
        <v>11.31</v>
      </c>
    </row>
    <row r="33" spans="10:24" customFormat="1" x14ac:dyDescent="0.2">
      <c r="J33" s="12" t="s">
        <v>480</v>
      </c>
      <c r="K33" s="18">
        <v>3215</v>
      </c>
      <c r="L33" s="19">
        <v>42.14</v>
      </c>
      <c r="M33" s="19">
        <v>11.05</v>
      </c>
      <c r="N33" s="18">
        <v>3200</v>
      </c>
      <c r="O33" s="19">
        <v>47.22</v>
      </c>
      <c r="P33" s="19">
        <v>11.95</v>
      </c>
      <c r="R33" s="43" t="s">
        <v>673</v>
      </c>
      <c r="S33" s="18">
        <v>2373</v>
      </c>
      <c r="T33" s="19">
        <v>42.34</v>
      </c>
      <c r="U33" s="19">
        <v>10.35</v>
      </c>
      <c r="V33" s="18">
        <v>2314</v>
      </c>
      <c r="W33" s="19">
        <v>48.4</v>
      </c>
      <c r="X33" s="19">
        <v>11.19</v>
      </c>
    </row>
    <row r="34" spans="10:24" customFormat="1" x14ac:dyDescent="0.2">
      <c r="J34" s="12" t="s">
        <v>481</v>
      </c>
      <c r="K34" s="18">
        <v>2517</v>
      </c>
      <c r="L34" s="19">
        <v>42.38</v>
      </c>
      <c r="M34" s="19">
        <v>10.82</v>
      </c>
      <c r="N34" s="18">
        <v>2432</v>
      </c>
      <c r="O34" s="19">
        <v>48.11</v>
      </c>
      <c r="P34" s="19">
        <v>12.07</v>
      </c>
      <c r="R34" s="43" t="s">
        <v>674</v>
      </c>
      <c r="S34" s="18">
        <v>6220</v>
      </c>
      <c r="T34" s="19">
        <v>38.89</v>
      </c>
      <c r="U34" s="19">
        <v>10.46</v>
      </c>
      <c r="V34" s="18">
        <v>6072</v>
      </c>
      <c r="W34" s="19">
        <v>44.23</v>
      </c>
      <c r="X34" s="19">
        <v>11.54</v>
      </c>
    </row>
    <row r="35" spans="10:24" customFormat="1" x14ac:dyDescent="0.2">
      <c r="J35" s="12" t="s">
        <v>482</v>
      </c>
      <c r="K35" s="18">
        <v>1641</v>
      </c>
      <c r="L35" s="19">
        <v>42.5</v>
      </c>
      <c r="M35" s="19">
        <v>11.24</v>
      </c>
      <c r="N35" s="18">
        <v>1550</v>
      </c>
      <c r="O35" s="19">
        <v>47.47</v>
      </c>
      <c r="P35" s="19">
        <v>11.61</v>
      </c>
      <c r="R35" s="43" t="s">
        <v>675</v>
      </c>
      <c r="S35" s="18">
        <v>3140</v>
      </c>
      <c r="T35" s="19">
        <v>41.31</v>
      </c>
      <c r="U35" s="19">
        <v>10.66</v>
      </c>
      <c r="V35" s="18">
        <v>2934</v>
      </c>
      <c r="W35" s="19">
        <v>46.38</v>
      </c>
      <c r="X35" s="19">
        <v>11.71</v>
      </c>
    </row>
    <row r="36" spans="10:24" customFormat="1" x14ac:dyDescent="0.2">
      <c r="J36" s="12" t="s">
        <v>483</v>
      </c>
      <c r="K36" s="18">
        <v>1975</v>
      </c>
      <c r="L36" s="19">
        <v>42.76</v>
      </c>
      <c r="M36" s="19">
        <v>10.220000000000001</v>
      </c>
      <c r="N36" s="18">
        <v>2010</v>
      </c>
      <c r="O36" s="19">
        <v>48.65</v>
      </c>
      <c r="P36" s="19">
        <v>11.27</v>
      </c>
      <c r="R36" s="43" t="s">
        <v>676</v>
      </c>
      <c r="S36" s="18">
        <v>6149</v>
      </c>
      <c r="T36" s="19">
        <v>41.1</v>
      </c>
      <c r="U36" s="19">
        <v>10.61</v>
      </c>
      <c r="V36" s="18">
        <v>5907</v>
      </c>
      <c r="W36" s="19">
        <v>47.51</v>
      </c>
      <c r="X36" s="19">
        <v>11.27</v>
      </c>
    </row>
    <row r="37" spans="10:24" customFormat="1" x14ac:dyDescent="0.2">
      <c r="J37" s="12" t="s">
        <v>484</v>
      </c>
      <c r="K37" s="18">
        <v>5910</v>
      </c>
      <c r="L37" s="19">
        <v>42.89</v>
      </c>
      <c r="M37" s="19">
        <v>11.46</v>
      </c>
      <c r="N37" s="18">
        <v>5739</v>
      </c>
      <c r="O37" s="19">
        <v>48.16</v>
      </c>
      <c r="P37" s="19">
        <v>12.19</v>
      </c>
      <c r="R37" s="43" t="s">
        <v>677</v>
      </c>
      <c r="S37" s="18">
        <v>2530</v>
      </c>
      <c r="T37" s="19">
        <v>40.89</v>
      </c>
      <c r="U37" s="19">
        <v>10.52</v>
      </c>
      <c r="V37" s="18">
        <v>2432</v>
      </c>
      <c r="W37" s="19">
        <v>45.34</v>
      </c>
      <c r="X37" s="19">
        <v>12.01</v>
      </c>
    </row>
    <row r="38" spans="10:24" customFormat="1" x14ac:dyDescent="0.2">
      <c r="J38" s="12" t="s">
        <v>485</v>
      </c>
      <c r="K38" s="18">
        <v>8097</v>
      </c>
      <c r="L38" s="19">
        <v>42.19</v>
      </c>
      <c r="M38" s="19">
        <v>11</v>
      </c>
      <c r="N38" s="18">
        <v>7907</v>
      </c>
      <c r="O38" s="19">
        <v>47.38</v>
      </c>
      <c r="P38" s="19">
        <v>11.77</v>
      </c>
      <c r="R38" s="43" t="s">
        <v>678</v>
      </c>
      <c r="S38" s="18">
        <v>3523</v>
      </c>
      <c r="T38" s="19">
        <v>39.47</v>
      </c>
      <c r="U38" s="19">
        <v>10.23</v>
      </c>
      <c r="V38" s="18">
        <v>3582</v>
      </c>
      <c r="W38" s="19">
        <v>45.2</v>
      </c>
      <c r="X38" s="19">
        <v>11.58</v>
      </c>
    </row>
    <row r="39" spans="10:24" customFormat="1" x14ac:dyDescent="0.2">
      <c r="J39" s="12" t="s">
        <v>486</v>
      </c>
      <c r="K39" s="18">
        <v>3656</v>
      </c>
      <c r="L39" s="19">
        <v>42.45</v>
      </c>
      <c r="M39" s="19">
        <v>10.49</v>
      </c>
      <c r="N39" s="18">
        <v>3502</v>
      </c>
      <c r="O39" s="19">
        <v>48.6</v>
      </c>
      <c r="P39" s="19">
        <v>11.25</v>
      </c>
      <c r="R39" s="43" t="s">
        <v>679</v>
      </c>
      <c r="S39" s="18">
        <v>2105</v>
      </c>
      <c r="T39" s="19">
        <v>42.69</v>
      </c>
      <c r="U39" s="19">
        <v>11.54</v>
      </c>
      <c r="V39" s="18">
        <v>2116</v>
      </c>
      <c r="W39" s="19">
        <v>46.94</v>
      </c>
      <c r="X39" s="19">
        <v>12.43</v>
      </c>
    </row>
    <row r="40" spans="10:24" customFormat="1" x14ac:dyDescent="0.2">
      <c r="J40" s="12" t="s">
        <v>487</v>
      </c>
      <c r="K40" s="18">
        <v>2064</v>
      </c>
      <c r="L40" s="19">
        <v>42.06</v>
      </c>
      <c r="M40" s="19">
        <v>11.18</v>
      </c>
      <c r="N40" s="18">
        <v>1935</v>
      </c>
      <c r="O40" s="19">
        <v>47.3</v>
      </c>
      <c r="P40" s="19">
        <v>12.12</v>
      </c>
      <c r="R40" s="43" t="s">
        <v>680</v>
      </c>
      <c r="S40" s="18">
        <v>3420</v>
      </c>
      <c r="T40" s="19">
        <v>41.36</v>
      </c>
      <c r="U40" s="19">
        <v>10.79</v>
      </c>
      <c r="V40" s="18">
        <v>3329</v>
      </c>
      <c r="W40" s="19">
        <v>46.34</v>
      </c>
      <c r="X40" s="19">
        <v>11.67</v>
      </c>
    </row>
    <row r="41" spans="10:24" customFormat="1" x14ac:dyDescent="0.2">
      <c r="J41" s="12" t="s">
        <v>488</v>
      </c>
      <c r="K41" s="18">
        <v>3033</v>
      </c>
      <c r="L41" s="19">
        <v>41.7</v>
      </c>
      <c r="M41" s="19">
        <v>10.97</v>
      </c>
      <c r="N41" s="18">
        <v>2928</v>
      </c>
      <c r="O41" s="19">
        <v>47.27</v>
      </c>
      <c r="P41" s="19">
        <v>11.95</v>
      </c>
      <c r="R41" s="43" t="s">
        <v>681</v>
      </c>
      <c r="S41" s="18">
        <v>2744</v>
      </c>
      <c r="T41" s="19">
        <v>43.31</v>
      </c>
      <c r="U41" s="19">
        <v>10.97</v>
      </c>
      <c r="V41" s="18">
        <v>2585</v>
      </c>
      <c r="W41" s="19">
        <v>48.44</v>
      </c>
      <c r="X41" s="19">
        <v>11.75</v>
      </c>
    </row>
    <row r="42" spans="10:24" customFormat="1" x14ac:dyDescent="0.2">
      <c r="J42" s="12" t="s">
        <v>489</v>
      </c>
      <c r="K42" s="18">
        <v>3958</v>
      </c>
      <c r="L42" s="19">
        <v>40.58</v>
      </c>
      <c r="M42" s="19">
        <v>10.47</v>
      </c>
      <c r="N42" s="18">
        <v>3863</v>
      </c>
      <c r="O42" s="19">
        <v>46.77</v>
      </c>
      <c r="P42" s="19">
        <v>11.77</v>
      </c>
      <c r="R42" s="43" t="s">
        <v>682</v>
      </c>
      <c r="S42" s="18">
        <v>4067</v>
      </c>
      <c r="T42" s="19">
        <v>41.29</v>
      </c>
      <c r="U42" s="19">
        <v>10.18</v>
      </c>
      <c r="V42" s="18">
        <v>4022</v>
      </c>
      <c r="W42" s="19">
        <v>45.97</v>
      </c>
      <c r="X42" s="19">
        <v>11.24</v>
      </c>
    </row>
    <row r="43" spans="10:24" customFormat="1" x14ac:dyDescent="0.2">
      <c r="J43" s="12" t="s">
        <v>490</v>
      </c>
      <c r="K43" s="18">
        <v>1384</v>
      </c>
      <c r="L43" s="19">
        <v>42.4</v>
      </c>
      <c r="M43" s="19">
        <v>10.92</v>
      </c>
      <c r="N43" s="18">
        <v>1308</v>
      </c>
      <c r="O43" s="19">
        <v>48.03</v>
      </c>
      <c r="P43" s="19">
        <v>11.79</v>
      </c>
      <c r="R43" s="45" t="s">
        <v>683</v>
      </c>
      <c r="S43" s="20">
        <v>2098</v>
      </c>
      <c r="T43" s="21">
        <v>42.37</v>
      </c>
      <c r="U43" s="21">
        <v>10.17</v>
      </c>
      <c r="V43" s="20">
        <v>2160</v>
      </c>
      <c r="W43" s="21">
        <v>46.95</v>
      </c>
      <c r="X43" s="21">
        <v>11.42</v>
      </c>
    </row>
    <row r="44" spans="10:24" customFormat="1" x14ac:dyDescent="0.2">
      <c r="J44" s="12" t="s">
        <v>491</v>
      </c>
      <c r="K44" s="18">
        <v>14683</v>
      </c>
      <c r="L44" s="19">
        <v>42.63</v>
      </c>
      <c r="M44" s="19">
        <v>10.79</v>
      </c>
      <c r="N44" s="18">
        <v>14104</v>
      </c>
      <c r="O44" s="19">
        <v>47.44</v>
      </c>
      <c r="P44" s="19">
        <v>11.67</v>
      </c>
    </row>
    <row r="45" spans="10:24" customFormat="1" x14ac:dyDescent="0.2">
      <c r="J45" s="12" t="s">
        <v>492</v>
      </c>
      <c r="K45" s="18">
        <v>2671</v>
      </c>
      <c r="L45" s="19">
        <v>42.51</v>
      </c>
      <c r="M45" s="19">
        <v>11.36</v>
      </c>
      <c r="N45" s="18">
        <v>2534</v>
      </c>
      <c r="O45" s="19">
        <v>47.3</v>
      </c>
      <c r="P45" s="19">
        <v>12.26</v>
      </c>
      <c r="R45" s="1" t="s">
        <v>725</v>
      </c>
    </row>
    <row r="46" spans="10:24" customFormat="1" x14ac:dyDescent="0.2">
      <c r="J46" s="12" t="s">
        <v>493</v>
      </c>
      <c r="K46" s="18">
        <v>3947</v>
      </c>
      <c r="L46" s="19">
        <v>41.43</v>
      </c>
      <c r="M46" s="19">
        <v>10.18</v>
      </c>
      <c r="N46" s="18">
        <v>3833</v>
      </c>
      <c r="O46" s="19">
        <v>47.6</v>
      </c>
      <c r="P46" s="19">
        <v>11.37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494</v>
      </c>
      <c r="K47" s="18">
        <v>5572</v>
      </c>
      <c r="L47" s="19">
        <v>43</v>
      </c>
      <c r="M47" s="19">
        <v>10.58</v>
      </c>
      <c r="N47" s="18">
        <v>5392</v>
      </c>
      <c r="O47" s="19">
        <v>48.24</v>
      </c>
      <c r="P47" s="19">
        <v>11.57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495</v>
      </c>
      <c r="K48" s="18">
        <v>3247</v>
      </c>
      <c r="L48" s="19">
        <v>44.81</v>
      </c>
      <c r="M48" s="19">
        <v>10.89</v>
      </c>
      <c r="N48" s="18">
        <v>3152</v>
      </c>
      <c r="O48" s="19">
        <v>48.69</v>
      </c>
      <c r="P48" s="19">
        <v>11.85</v>
      </c>
      <c r="R48" s="11" t="s">
        <v>9</v>
      </c>
      <c r="S48" s="16">
        <v>93815</v>
      </c>
      <c r="T48" s="17">
        <v>40.74</v>
      </c>
      <c r="U48" s="17">
        <v>10.73</v>
      </c>
      <c r="V48" s="16">
        <v>91255</v>
      </c>
      <c r="W48" s="17">
        <v>45.93</v>
      </c>
      <c r="X48" s="17">
        <v>11.72</v>
      </c>
    </row>
    <row r="49" spans="2:24" x14ac:dyDescent="0.2">
      <c r="B49"/>
      <c r="C49"/>
      <c r="D49"/>
      <c r="E49"/>
      <c r="J49" s="12" t="s">
        <v>496</v>
      </c>
      <c r="K49" s="18">
        <v>3394</v>
      </c>
      <c r="L49" s="19">
        <v>43.41</v>
      </c>
      <c r="M49" s="19">
        <v>11.17</v>
      </c>
      <c r="N49" s="18">
        <v>3220</v>
      </c>
      <c r="O49" s="19">
        <v>48.96</v>
      </c>
      <c r="P49" s="19">
        <v>11.95</v>
      </c>
      <c r="R49" s="12" t="s">
        <v>10</v>
      </c>
      <c r="S49" s="18">
        <v>69527</v>
      </c>
      <c r="T49" s="19">
        <v>41.78</v>
      </c>
      <c r="U49" s="19">
        <v>10.92</v>
      </c>
      <c r="V49" s="18">
        <v>67037</v>
      </c>
      <c r="W49" s="19">
        <v>47.21</v>
      </c>
      <c r="X49" s="19">
        <v>11.79</v>
      </c>
    </row>
    <row r="50" spans="2:24" x14ac:dyDescent="0.2">
      <c r="B50"/>
      <c r="C50"/>
      <c r="D50"/>
      <c r="E50"/>
      <c r="J50" s="12" t="s">
        <v>497</v>
      </c>
      <c r="K50" s="18">
        <v>4952</v>
      </c>
      <c r="L50" s="19">
        <v>40.799999999999997</v>
      </c>
      <c r="M50" s="19">
        <v>10.29</v>
      </c>
      <c r="N50" s="18">
        <v>4805</v>
      </c>
      <c r="O50" s="19">
        <v>47.02</v>
      </c>
      <c r="P50" s="19">
        <v>11.34</v>
      </c>
      <c r="R50" s="43" t="s">
        <v>11</v>
      </c>
      <c r="S50" s="18">
        <v>167813</v>
      </c>
      <c r="T50" s="19">
        <v>42.07</v>
      </c>
      <c r="U50" s="19">
        <v>10.95</v>
      </c>
      <c r="V50" s="18">
        <v>162384</v>
      </c>
      <c r="W50" s="19">
        <v>47.75</v>
      </c>
      <c r="X50" s="19">
        <v>11.82</v>
      </c>
    </row>
    <row r="51" spans="2:24" x14ac:dyDescent="0.2">
      <c r="B51"/>
      <c r="C51"/>
      <c r="D51"/>
      <c r="E51"/>
      <c r="J51" s="13" t="s">
        <v>498</v>
      </c>
      <c r="K51" s="20">
        <v>4484</v>
      </c>
      <c r="L51" s="21">
        <v>42.13</v>
      </c>
      <c r="M51" s="21">
        <v>11.18</v>
      </c>
      <c r="N51" s="20">
        <v>4505</v>
      </c>
      <c r="O51" s="21">
        <v>46.53</v>
      </c>
      <c r="P51" s="21">
        <v>12.41</v>
      </c>
      <c r="R51" s="12" t="s">
        <v>12</v>
      </c>
      <c r="S51" s="18">
        <v>29691</v>
      </c>
      <c r="T51" s="19">
        <v>42.41</v>
      </c>
      <c r="U51" s="19">
        <v>10.99</v>
      </c>
      <c r="V51" s="18">
        <v>27937</v>
      </c>
      <c r="W51" s="19">
        <v>48.17</v>
      </c>
      <c r="X51" s="19">
        <v>11.78</v>
      </c>
    </row>
    <row r="52" spans="2:24" x14ac:dyDescent="0.2">
      <c r="B52"/>
      <c r="C52"/>
      <c r="D52"/>
      <c r="E52"/>
      <c r="R52" s="13" t="s">
        <v>13</v>
      </c>
      <c r="S52" s="20">
        <v>5055</v>
      </c>
      <c r="T52" s="21">
        <v>41.72</v>
      </c>
      <c r="U52" s="21">
        <v>10.96</v>
      </c>
      <c r="V52" s="20">
        <v>4646</v>
      </c>
      <c r="W52" s="21">
        <v>48.63</v>
      </c>
      <c r="X52" s="21">
        <v>11.57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57</v>
      </c>
      <c r="C60" s="34" t="s">
        <v>53</v>
      </c>
      <c r="D60" s="34" t="s">
        <v>57</v>
      </c>
      <c r="E60" s="34" t="s">
        <v>53</v>
      </c>
    </row>
    <row r="61" spans="2:24" x14ac:dyDescent="0.2">
      <c r="B61" s="24">
        <v>8</v>
      </c>
      <c r="C61" s="46">
        <v>63</v>
      </c>
      <c r="D61" s="24">
        <v>8</v>
      </c>
      <c r="E61" s="24">
        <v>13</v>
      </c>
    </row>
    <row r="62" spans="2:24" x14ac:dyDescent="0.2">
      <c r="B62" s="24">
        <v>9</v>
      </c>
      <c r="C62" s="46">
        <v>127</v>
      </c>
      <c r="D62" s="24">
        <v>9</v>
      </c>
      <c r="E62" s="24">
        <v>23</v>
      </c>
    </row>
    <row r="63" spans="2:24" x14ac:dyDescent="0.2">
      <c r="B63" s="24">
        <v>10</v>
      </c>
      <c r="C63" s="46">
        <v>193</v>
      </c>
      <c r="D63" s="24">
        <v>10</v>
      </c>
      <c r="E63" s="24">
        <v>38</v>
      </c>
    </row>
    <row r="64" spans="2:24" x14ac:dyDescent="0.2">
      <c r="B64" s="24">
        <v>11</v>
      </c>
      <c r="C64" s="46">
        <v>255</v>
      </c>
      <c r="D64" s="24">
        <v>11</v>
      </c>
      <c r="E64" s="24">
        <v>66</v>
      </c>
    </row>
    <row r="65" spans="2:5" x14ac:dyDescent="0.2">
      <c r="B65" s="24">
        <v>12</v>
      </c>
      <c r="C65" s="46">
        <v>381</v>
      </c>
      <c r="D65" s="24">
        <v>12</v>
      </c>
      <c r="E65" s="24">
        <v>83</v>
      </c>
    </row>
    <row r="66" spans="2:5" x14ac:dyDescent="0.2">
      <c r="B66" s="24">
        <v>13</v>
      </c>
      <c r="C66" s="46">
        <v>485</v>
      </c>
      <c r="D66" s="24">
        <v>13</v>
      </c>
      <c r="E66" s="24">
        <v>134</v>
      </c>
    </row>
    <row r="67" spans="2:5" x14ac:dyDescent="0.2">
      <c r="B67" s="24">
        <v>14</v>
      </c>
      <c r="C67" s="46">
        <v>634</v>
      </c>
      <c r="D67" s="24">
        <v>14</v>
      </c>
      <c r="E67" s="24">
        <v>175</v>
      </c>
    </row>
    <row r="68" spans="2:5" x14ac:dyDescent="0.2">
      <c r="B68" s="24">
        <v>15</v>
      </c>
      <c r="C68" s="46">
        <v>791</v>
      </c>
      <c r="D68" s="24">
        <v>15</v>
      </c>
      <c r="E68" s="24">
        <v>238</v>
      </c>
    </row>
    <row r="69" spans="2:5" x14ac:dyDescent="0.2">
      <c r="B69" s="24">
        <v>16</v>
      </c>
      <c r="C69" s="46">
        <v>984</v>
      </c>
      <c r="D69" s="24">
        <v>16</v>
      </c>
      <c r="E69" s="24">
        <v>273</v>
      </c>
    </row>
    <row r="70" spans="2:5" x14ac:dyDescent="0.2">
      <c r="B70" s="24">
        <v>17</v>
      </c>
      <c r="C70" s="46">
        <v>1303</v>
      </c>
      <c r="D70" s="24">
        <v>17</v>
      </c>
      <c r="E70" s="24">
        <v>327</v>
      </c>
    </row>
    <row r="71" spans="2:5" x14ac:dyDescent="0.2">
      <c r="B71" s="24">
        <v>18</v>
      </c>
      <c r="C71" s="46">
        <v>1407</v>
      </c>
      <c r="D71" s="24">
        <v>18</v>
      </c>
      <c r="E71" s="24">
        <v>533</v>
      </c>
    </row>
    <row r="72" spans="2:5" x14ac:dyDescent="0.2">
      <c r="B72" s="24">
        <v>19</v>
      </c>
      <c r="C72" s="46">
        <v>1784</v>
      </c>
      <c r="D72" s="24">
        <v>19</v>
      </c>
      <c r="E72" s="24">
        <v>687</v>
      </c>
    </row>
    <row r="73" spans="2:5" x14ac:dyDescent="0.2">
      <c r="B73" s="24">
        <v>20</v>
      </c>
      <c r="C73" s="46">
        <v>2027</v>
      </c>
      <c r="D73" s="24">
        <v>20</v>
      </c>
      <c r="E73" s="24">
        <v>823</v>
      </c>
    </row>
    <row r="74" spans="2:5" x14ac:dyDescent="0.2">
      <c r="B74" s="24">
        <v>21</v>
      </c>
      <c r="C74" s="46">
        <v>2415</v>
      </c>
      <c r="D74" s="24">
        <v>21</v>
      </c>
      <c r="E74" s="24">
        <v>984</v>
      </c>
    </row>
    <row r="75" spans="2:5" x14ac:dyDescent="0.2">
      <c r="B75" s="24">
        <v>22</v>
      </c>
      <c r="C75" s="46">
        <v>2788</v>
      </c>
      <c r="D75" s="24">
        <v>22</v>
      </c>
      <c r="E75" s="24">
        <v>1288</v>
      </c>
    </row>
    <row r="76" spans="2:5" x14ac:dyDescent="0.2">
      <c r="B76" s="24">
        <v>23</v>
      </c>
      <c r="C76" s="46">
        <v>3325</v>
      </c>
      <c r="D76" s="24">
        <v>23</v>
      </c>
      <c r="E76" s="24">
        <v>1582</v>
      </c>
    </row>
    <row r="77" spans="2:5" x14ac:dyDescent="0.2">
      <c r="B77" s="24">
        <v>24</v>
      </c>
      <c r="C77" s="46">
        <v>3743</v>
      </c>
      <c r="D77" s="24">
        <v>24</v>
      </c>
      <c r="E77" s="24">
        <v>1793</v>
      </c>
    </row>
    <row r="78" spans="2:5" x14ac:dyDescent="0.2">
      <c r="B78" s="24">
        <v>25</v>
      </c>
      <c r="C78" s="46">
        <v>4209</v>
      </c>
      <c r="D78" s="24">
        <v>25</v>
      </c>
      <c r="E78" s="24">
        <v>2252</v>
      </c>
    </row>
    <row r="79" spans="2:5" x14ac:dyDescent="0.2">
      <c r="B79" s="24">
        <v>26</v>
      </c>
      <c r="C79" s="46">
        <v>4945</v>
      </c>
      <c r="D79" s="24">
        <v>26</v>
      </c>
      <c r="E79" s="24">
        <v>2667</v>
      </c>
    </row>
    <row r="80" spans="2:5" x14ac:dyDescent="0.2">
      <c r="B80" s="24">
        <v>27</v>
      </c>
      <c r="C80" s="46">
        <v>5497</v>
      </c>
      <c r="D80" s="24">
        <v>27</v>
      </c>
      <c r="E80" s="24">
        <v>3115</v>
      </c>
    </row>
    <row r="81" spans="2:5" x14ac:dyDescent="0.2">
      <c r="B81" s="24">
        <v>28</v>
      </c>
      <c r="C81" s="46">
        <v>6193</v>
      </c>
      <c r="D81" s="24">
        <v>28</v>
      </c>
      <c r="E81" s="24">
        <v>3525</v>
      </c>
    </row>
    <row r="82" spans="2:5" x14ac:dyDescent="0.2">
      <c r="B82" s="24">
        <v>29</v>
      </c>
      <c r="C82" s="46">
        <v>6740</v>
      </c>
      <c r="D82" s="24">
        <v>29</v>
      </c>
      <c r="E82" s="24">
        <v>3950</v>
      </c>
    </row>
    <row r="83" spans="2:5" x14ac:dyDescent="0.2">
      <c r="B83" s="24">
        <v>30</v>
      </c>
      <c r="C83" s="46">
        <v>7459</v>
      </c>
      <c r="D83" s="24">
        <v>30</v>
      </c>
      <c r="E83" s="24">
        <v>4660</v>
      </c>
    </row>
    <row r="84" spans="2:5" x14ac:dyDescent="0.2">
      <c r="B84" s="24">
        <v>31</v>
      </c>
      <c r="C84" s="46">
        <v>8177</v>
      </c>
      <c r="D84" s="24">
        <v>31</v>
      </c>
      <c r="E84" s="24">
        <v>5182</v>
      </c>
    </row>
    <row r="85" spans="2:5" x14ac:dyDescent="0.2">
      <c r="B85" s="24">
        <v>32</v>
      </c>
      <c r="C85" s="46">
        <v>8758</v>
      </c>
      <c r="D85" s="24">
        <v>32</v>
      </c>
      <c r="E85" s="24">
        <v>5801</v>
      </c>
    </row>
    <row r="86" spans="2:5" x14ac:dyDescent="0.2">
      <c r="B86" s="24">
        <v>33</v>
      </c>
      <c r="C86" s="46">
        <v>9318</v>
      </c>
      <c r="D86" s="24">
        <v>33</v>
      </c>
      <c r="E86" s="24">
        <v>6359</v>
      </c>
    </row>
    <row r="87" spans="2:5" x14ac:dyDescent="0.2">
      <c r="B87" s="24">
        <v>34</v>
      </c>
      <c r="C87" s="46">
        <v>9970</v>
      </c>
      <c r="D87" s="24">
        <v>34</v>
      </c>
      <c r="E87" s="24">
        <v>6898</v>
      </c>
    </row>
    <row r="88" spans="2:5" x14ac:dyDescent="0.2">
      <c r="B88" s="24">
        <v>35</v>
      </c>
      <c r="C88" s="46">
        <v>10371</v>
      </c>
      <c r="D88" s="24">
        <v>35</v>
      </c>
      <c r="E88" s="24">
        <v>7363</v>
      </c>
    </row>
    <row r="89" spans="2:5" x14ac:dyDescent="0.2">
      <c r="B89" s="24">
        <v>36</v>
      </c>
      <c r="C89" s="46">
        <v>10953</v>
      </c>
      <c r="D89" s="24">
        <v>36</v>
      </c>
      <c r="E89" s="24">
        <v>8070</v>
      </c>
    </row>
    <row r="90" spans="2:5" x14ac:dyDescent="0.2">
      <c r="B90" s="24">
        <v>37</v>
      </c>
      <c r="C90" s="46">
        <v>12470</v>
      </c>
      <c r="D90" s="24">
        <v>37</v>
      </c>
      <c r="E90" s="24">
        <v>8633</v>
      </c>
    </row>
    <row r="91" spans="2:5" x14ac:dyDescent="0.2">
      <c r="B91" s="24">
        <v>38</v>
      </c>
      <c r="C91" s="46">
        <v>12405</v>
      </c>
      <c r="D91" s="24">
        <v>38</v>
      </c>
      <c r="E91" s="24">
        <v>9078</v>
      </c>
    </row>
    <row r="92" spans="2:5" x14ac:dyDescent="0.2">
      <c r="B92" s="24">
        <v>39</v>
      </c>
      <c r="C92" s="46">
        <v>12374</v>
      </c>
      <c r="D92" s="24">
        <v>39</v>
      </c>
      <c r="E92" s="24">
        <v>9295</v>
      </c>
    </row>
    <row r="93" spans="2:5" x14ac:dyDescent="0.2">
      <c r="B93" s="24">
        <v>40</v>
      </c>
      <c r="C93" s="46">
        <v>12798</v>
      </c>
      <c r="D93" s="24">
        <v>40</v>
      </c>
      <c r="E93" s="24">
        <v>9586</v>
      </c>
    </row>
    <row r="94" spans="2:5" x14ac:dyDescent="0.2">
      <c r="B94" s="24">
        <v>41</v>
      </c>
      <c r="C94" s="46">
        <v>12956</v>
      </c>
      <c r="D94" s="24">
        <v>41</v>
      </c>
      <c r="E94" s="24">
        <v>9877</v>
      </c>
    </row>
    <row r="95" spans="2:5" x14ac:dyDescent="0.2">
      <c r="B95" s="24">
        <v>42</v>
      </c>
      <c r="C95" s="46">
        <v>12984</v>
      </c>
      <c r="D95" s="24">
        <v>42</v>
      </c>
      <c r="E95" s="24">
        <v>10279</v>
      </c>
    </row>
    <row r="96" spans="2:5" x14ac:dyDescent="0.2">
      <c r="B96" s="24">
        <v>43</v>
      </c>
      <c r="C96" s="46">
        <v>13188</v>
      </c>
      <c r="D96" s="24">
        <v>43</v>
      </c>
      <c r="E96" s="24">
        <v>10373</v>
      </c>
    </row>
    <row r="97" spans="2:5" x14ac:dyDescent="0.2">
      <c r="B97" s="24">
        <v>44</v>
      </c>
      <c r="C97" s="46">
        <v>12687</v>
      </c>
      <c r="D97" s="24">
        <v>44</v>
      </c>
      <c r="E97" s="24">
        <v>10452</v>
      </c>
    </row>
    <row r="98" spans="2:5" x14ac:dyDescent="0.2">
      <c r="B98" s="24">
        <v>45</v>
      </c>
      <c r="C98" s="46">
        <v>12315</v>
      </c>
      <c r="D98" s="24">
        <v>45</v>
      </c>
      <c r="E98" s="24">
        <v>10563</v>
      </c>
    </row>
    <row r="99" spans="2:5" x14ac:dyDescent="0.2">
      <c r="B99" s="24">
        <v>46</v>
      </c>
      <c r="C99" s="46">
        <v>11907</v>
      </c>
      <c r="D99" s="24">
        <v>46</v>
      </c>
      <c r="E99" s="24">
        <v>10348</v>
      </c>
    </row>
    <row r="100" spans="2:5" x14ac:dyDescent="0.2">
      <c r="B100" s="24">
        <v>47</v>
      </c>
      <c r="C100" s="46">
        <v>12679</v>
      </c>
      <c r="D100" s="24">
        <v>47</v>
      </c>
      <c r="E100" s="24">
        <v>11337</v>
      </c>
    </row>
    <row r="101" spans="2:5" x14ac:dyDescent="0.2">
      <c r="B101" s="24">
        <v>48</v>
      </c>
      <c r="C101" s="46">
        <v>11527</v>
      </c>
      <c r="D101" s="24">
        <v>48</v>
      </c>
      <c r="E101" s="24">
        <v>11013</v>
      </c>
    </row>
    <row r="102" spans="2:5" x14ac:dyDescent="0.2">
      <c r="B102" s="24">
        <v>49</v>
      </c>
      <c r="C102" s="46">
        <v>10932</v>
      </c>
      <c r="D102" s="24">
        <v>49</v>
      </c>
      <c r="E102" s="24">
        <v>10769</v>
      </c>
    </row>
    <row r="103" spans="2:5" x14ac:dyDescent="0.2">
      <c r="B103" s="24">
        <v>50</v>
      </c>
      <c r="C103" s="46">
        <v>10307</v>
      </c>
      <c r="D103" s="24">
        <v>50</v>
      </c>
      <c r="E103" s="24">
        <v>10509</v>
      </c>
    </row>
    <row r="104" spans="2:5" x14ac:dyDescent="0.2">
      <c r="B104" s="24">
        <v>51</v>
      </c>
      <c r="C104" s="46">
        <v>9629</v>
      </c>
      <c r="D104" s="24">
        <v>51</v>
      </c>
      <c r="E104" s="24">
        <v>10459</v>
      </c>
    </row>
    <row r="105" spans="2:5" x14ac:dyDescent="0.2">
      <c r="B105" s="24">
        <v>52</v>
      </c>
      <c r="C105" s="46">
        <v>8973</v>
      </c>
      <c r="D105" s="24">
        <v>52</v>
      </c>
      <c r="E105" s="24">
        <v>9950</v>
      </c>
    </row>
    <row r="106" spans="2:5" x14ac:dyDescent="0.2">
      <c r="B106" s="24">
        <v>53</v>
      </c>
      <c r="C106" s="46">
        <v>7945</v>
      </c>
      <c r="D106" s="24">
        <v>53</v>
      </c>
      <c r="E106" s="24">
        <v>9715</v>
      </c>
    </row>
    <row r="107" spans="2:5" x14ac:dyDescent="0.2">
      <c r="B107" s="24">
        <v>54</v>
      </c>
      <c r="C107" s="46">
        <v>6991</v>
      </c>
      <c r="D107" s="24">
        <v>54</v>
      </c>
      <c r="E107" s="24">
        <v>9186</v>
      </c>
    </row>
    <row r="108" spans="2:5" x14ac:dyDescent="0.2">
      <c r="B108" s="24">
        <v>55</v>
      </c>
      <c r="C108" s="46">
        <v>6264</v>
      </c>
      <c r="D108" s="24">
        <v>55</v>
      </c>
      <c r="E108" s="24">
        <v>8918</v>
      </c>
    </row>
    <row r="109" spans="2:5" x14ac:dyDescent="0.2">
      <c r="B109" s="24">
        <v>56</v>
      </c>
      <c r="C109" s="46">
        <v>5515</v>
      </c>
      <c r="D109" s="24">
        <v>56</v>
      </c>
      <c r="E109" s="24">
        <v>8476</v>
      </c>
    </row>
    <row r="110" spans="2:5" x14ac:dyDescent="0.2">
      <c r="B110" s="24">
        <v>57</v>
      </c>
      <c r="C110" s="46">
        <v>6447</v>
      </c>
      <c r="D110" s="24">
        <v>57</v>
      </c>
      <c r="E110" s="24">
        <v>9866</v>
      </c>
    </row>
    <row r="111" spans="2:5" x14ac:dyDescent="0.2">
      <c r="B111" s="24">
        <v>58</v>
      </c>
      <c r="C111" s="46">
        <v>5083</v>
      </c>
      <c r="D111" s="24">
        <v>58</v>
      </c>
      <c r="E111" s="24">
        <v>8967</v>
      </c>
    </row>
    <row r="112" spans="2:5" x14ac:dyDescent="0.2">
      <c r="B112" s="24">
        <v>59</v>
      </c>
      <c r="C112" s="46">
        <v>4155</v>
      </c>
      <c r="D112" s="24">
        <v>59</v>
      </c>
      <c r="E112" s="24">
        <v>8059</v>
      </c>
    </row>
    <row r="113" spans="2:5" x14ac:dyDescent="0.2">
      <c r="B113" s="24">
        <v>60</v>
      </c>
      <c r="C113" s="46">
        <v>3783</v>
      </c>
      <c r="D113" s="24">
        <v>60</v>
      </c>
      <c r="E113" s="24">
        <v>8013</v>
      </c>
    </row>
    <row r="114" spans="2:5" x14ac:dyDescent="0.2">
      <c r="B114" s="24">
        <v>61</v>
      </c>
      <c r="C114" s="46">
        <v>3117</v>
      </c>
      <c r="D114" s="24">
        <v>61</v>
      </c>
      <c r="E114" s="24">
        <v>7334</v>
      </c>
    </row>
    <row r="115" spans="2:5" x14ac:dyDescent="0.2">
      <c r="B115" s="24">
        <v>62</v>
      </c>
      <c r="C115" s="46">
        <v>2577</v>
      </c>
      <c r="D115" s="24">
        <v>62</v>
      </c>
      <c r="E115" s="24">
        <v>6550</v>
      </c>
    </row>
    <row r="116" spans="2:5" x14ac:dyDescent="0.2">
      <c r="B116" s="24">
        <v>63</v>
      </c>
      <c r="C116" s="46">
        <v>2052</v>
      </c>
      <c r="D116" s="24">
        <v>63</v>
      </c>
      <c r="E116" s="24">
        <v>6015</v>
      </c>
    </row>
    <row r="117" spans="2:5" x14ac:dyDescent="0.2">
      <c r="B117" s="24">
        <v>64</v>
      </c>
      <c r="C117" s="46">
        <v>1589</v>
      </c>
      <c r="D117" s="24">
        <v>64</v>
      </c>
      <c r="E117" s="24">
        <v>5326</v>
      </c>
    </row>
    <row r="118" spans="2:5" x14ac:dyDescent="0.2">
      <c r="B118" s="24">
        <v>65</v>
      </c>
      <c r="C118" s="46">
        <v>1376</v>
      </c>
      <c r="D118" s="24">
        <v>65</v>
      </c>
      <c r="E118" s="24">
        <v>4834</v>
      </c>
    </row>
    <row r="119" spans="2:5" x14ac:dyDescent="0.2">
      <c r="B119" s="24">
        <v>66</v>
      </c>
      <c r="C119" s="46">
        <v>1033</v>
      </c>
      <c r="D119" s="24">
        <v>66</v>
      </c>
      <c r="E119" s="24">
        <v>4298</v>
      </c>
    </row>
    <row r="120" spans="2:5" x14ac:dyDescent="0.2">
      <c r="B120" s="24">
        <v>67</v>
      </c>
      <c r="C120" s="46">
        <v>765</v>
      </c>
      <c r="D120" s="24">
        <v>67</v>
      </c>
      <c r="E120" s="24">
        <v>3470</v>
      </c>
    </row>
    <row r="121" spans="2:5" x14ac:dyDescent="0.2">
      <c r="B121" s="24">
        <v>68</v>
      </c>
      <c r="C121" s="46">
        <v>528</v>
      </c>
      <c r="D121" s="24">
        <v>68</v>
      </c>
      <c r="E121" s="24">
        <v>2975</v>
      </c>
    </row>
    <row r="122" spans="2:5" x14ac:dyDescent="0.2">
      <c r="B122" s="24">
        <v>69</v>
      </c>
      <c r="C122" s="46">
        <v>409</v>
      </c>
      <c r="D122" s="24">
        <v>69</v>
      </c>
      <c r="E122" s="24">
        <v>2487</v>
      </c>
    </row>
    <row r="123" spans="2:5" x14ac:dyDescent="0.2">
      <c r="B123" s="24">
        <v>70</v>
      </c>
      <c r="C123" s="46">
        <v>325</v>
      </c>
      <c r="D123" s="24">
        <v>70</v>
      </c>
      <c r="E123" s="24">
        <v>2086</v>
      </c>
    </row>
    <row r="124" spans="2:5" x14ac:dyDescent="0.2">
      <c r="B124" s="24">
        <v>71</v>
      </c>
      <c r="C124" s="46">
        <v>214</v>
      </c>
      <c r="D124" s="24">
        <v>71</v>
      </c>
      <c r="E124" s="24">
        <v>1589</v>
      </c>
    </row>
    <row r="125" spans="2:5" x14ac:dyDescent="0.2">
      <c r="B125" s="24">
        <v>72</v>
      </c>
      <c r="C125" s="46">
        <v>132</v>
      </c>
      <c r="D125" s="24">
        <v>72</v>
      </c>
      <c r="E125" s="24">
        <v>1233</v>
      </c>
    </row>
    <row r="126" spans="2:5" x14ac:dyDescent="0.2">
      <c r="B126" s="24">
        <v>73</v>
      </c>
      <c r="C126" s="46">
        <v>74</v>
      </c>
      <c r="D126" s="24">
        <v>73</v>
      </c>
      <c r="E126" s="24">
        <v>856</v>
      </c>
    </row>
    <row r="127" spans="2:5" x14ac:dyDescent="0.2">
      <c r="B127" s="24">
        <v>74</v>
      </c>
      <c r="C127" s="46">
        <v>44</v>
      </c>
      <c r="D127" s="24">
        <v>74</v>
      </c>
      <c r="E127" s="24">
        <v>617</v>
      </c>
    </row>
    <row r="128" spans="2:5" x14ac:dyDescent="0.2">
      <c r="B128" s="24">
        <v>75</v>
      </c>
      <c r="C128" s="46">
        <v>28</v>
      </c>
      <c r="D128" s="24">
        <v>75</v>
      </c>
      <c r="E128" s="24">
        <v>410</v>
      </c>
    </row>
    <row r="129" spans="2:5" x14ac:dyDescent="0.2">
      <c r="B129" s="24">
        <v>76</v>
      </c>
      <c r="C129" s="46">
        <v>18</v>
      </c>
      <c r="D129" s="24">
        <v>76</v>
      </c>
      <c r="E129" s="24">
        <v>253</v>
      </c>
    </row>
    <row r="130" spans="2:5" x14ac:dyDescent="0.2">
      <c r="B130" s="24">
        <v>77</v>
      </c>
      <c r="C130" s="46">
        <v>7</v>
      </c>
      <c r="D130" s="24">
        <v>77</v>
      </c>
      <c r="E130" s="24">
        <v>156</v>
      </c>
    </row>
    <row r="131" spans="2:5" x14ac:dyDescent="0.2">
      <c r="B131" s="24">
        <v>78</v>
      </c>
      <c r="C131" s="46">
        <v>4</v>
      </c>
      <c r="D131" s="24">
        <v>78</v>
      </c>
      <c r="E131" s="24">
        <v>100</v>
      </c>
    </row>
    <row r="132" spans="2:5" x14ac:dyDescent="0.2">
      <c r="D132" s="24">
        <v>79</v>
      </c>
      <c r="E132" s="24">
        <v>32</v>
      </c>
    </row>
    <row r="133" spans="2:5" x14ac:dyDescent="0.2">
      <c r="D133" s="24">
        <v>80</v>
      </c>
      <c r="E133" s="24">
        <v>15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6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1" width="6.6640625" customWidth="1"/>
    <col min="13" max="13" width="12.6640625" customWidth="1"/>
    <col min="14" max="23" width="6.6640625" customWidth="1"/>
    <col min="25" max="25" width="12.6640625" customWidth="1"/>
    <col min="26" max="35" width="6.6640625" customWidth="1"/>
  </cols>
  <sheetData>
    <row r="1" spans="1:35" ht="30" customHeight="1" x14ac:dyDescent="0.2">
      <c r="A1" s="6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5" x14ac:dyDescent="0.2">
      <c r="M2" t="s">
        <v>726</v>
      </c>
      <c r="Y2" t="s">
        <v>727</v>
      </c>
    </row>
    <row r="3" spans="1:35" x14ac:dyDescent="0.2">
      <c r="M3" s="51" t="s">
        <v>0</v>
      </c>
      <c r="N3" s="51" t="s">
        <v>15</v>
      </c>
      <c r="O3" s="51"/>
      <c r="P3" s="51"/>
      <c r="Q3" s="51"/>
      <c r="R3" s="51"/>
      <c r="S3" s="51" t="s">
        <v>16</v>
      </c>
      <c r="T3" s="51"/>
      <c r="U3" s="51"/>
      <c r="V3" s="51"/>
      <c r="W3" s="51"/>
      <c r="Y3" s="51" t="s">
        <v>646</v>
      </c>
      <c r="Z3" s="51" t="s">
        <v>15</v>
      </c>
      <c r="AA3" s="51"/>
      <c r="AB3" s="51"/>
      <c r="AC3" s="51"/>
      <c r="AD3" s="51"/>
      <c r="AE3" s="51" t="s">
        <v>16</v>
      </c>
      <c r="AF3" s="51"/>
      <c r="AG3" s="51"/>
      <c r="AH3" s="51"/>
      <c r="AI3" s="51"/>
    </row>
    <row r="4" spans="1:35" x14ac:dyDescent="0.2">
      <c r="A4" t="s">
        <v>2</v>
      </c>
      <c r="M4" s="51"/>
      <c r="N4" s="29" t="s">
        <v>31</v>
      </c>
      <c r="O4" s="10" t="s">
        <v>32</v>
      </c>
      <c r="P4" s="10" t="s">
        <v>33</v>
      </c>
      <c r="Q4" s="10" t="s">
        <v>34</v>
      </c>
      <c r="R4" s="10" t="s">
        <v>35</v>
      </c>
      <c r="S4" s="29" t="s">
        <v>31</v>
      </c>
      <c r="T4" s="10" t="s">
        <v>32</v>
      </c>
      <c r="U4" s="10" t="s">
        <v>33</v>
      </c>
      <c r="V4" s="10" t="s">
        <v>34</v>
      </c>
      <c r="W4" s="10" t="s">
        <v>35</v>
      </c>
      <c r="Y4" s="51"/>
      <c r="Z4" s="29" t="s">
        <v>31</v>
      </c>
      <c r="AA4" s="10" t="s">
        <v>32</v>
      </c>
      <c r="AB4" s="10" t="s">
        <v>33</v>
      </c>
      <c r="AC4" s="10" t="s">
        <v>34</v>
      </c>
      <c r="AD4" s="10" t="s">
        <v>35</v>
      </c>
      <c r="AE4" s="29" t="s">
        <v>31</v>
      </c>
      <c r="AF4" s="10" t="s">
        <v>32</v>
      </c>
      <c r="AG4" s="10" t="s">
        <v>33</v>
      </c>
      <c r="AH4" s="10" t="s">
        <v>34</v>
      </c>
      <c r="AI4" s="10" t="s">
        <v>35</v>
      </c>
    </row>
    <row r="5" spans="1:35" x14ac:dyDescent="0.2">
      <c r="A5" s="51" t="s">
        <v>7</v>
      </c>
      <c r="B5" s="51" t="s">
        <v>15</v>
      </c>
      <c r="C5" s="51"/>
      <c r="D5" s="51"/>
      <c r="E5" s="51"/>
      <c r="F5" s="51"/>
      <c r="G5" s="51" t="s">
        <v>16</v>
      </c>
      <c r="H5" s="51"/>
      <c r="I5" s="51"/>
      <c r="J5" s="51"/>
      <c r="K5" s="51"/>
      <c r="M5" s="11" t="s">
        <v>499</v>
      </c>
      <c r="N5" s="25">
        <v>7.0000000000000007E-2</v>
      </c>
      <c r="O5" s="25">
        <v>0.22500000000000001</v>
      </c>
      <c r="P5" s="25">
        <v>0.33600000000000002</v>
      </c>
      <c r="Q5" s="25">
        <v>0.25600000000000001</v>
      </c>
      <c r="R5" s="25">
        <v>0.114</v>
      </c>
      <c r="S5" s="25">
        <v>0.16400000000000001</v>
      </c>
      <c r="T5" s="25">
        <v>0.254</v>
      </c>
      <c r="U5" s="25">
        <v>0.29799999999999999</v>
      </c>
      <c r="V5" s="25">
        <v>0.21199999999999999</v>
      </c>
      <c r="W5" s="25">
        <v>7.0999999999999994E-2</v>
      </c>
      <c r="Y5" s="11" t="s">
        <v>647</v>
      </c>
      <c r="Z5" s="25">
        <v>7.5999999999999998E-2</v>
      </c>
      <c r="AA5" s="25">
        <v>0.23300000000000001</v>
      </c>
      <c r="AB5" s="25">
        <v>0.33</v>
      </c>
      <c r="AC5" s="25">
        <v>0.252</v>
      </c>
      <c r="AD5" s="25">
        <v>0.11</v>
      </c>
      <c r="AE5" s="25">
        <v>0.185</v>
      </c>
      <c r="AF5" s="25">
        <v>0.26300000000000001</v>
      </c>
      <c r="AG5" s="25">
        <v>0.29399999999999998</v>
      </c>
      <c r="AH5" s="25">
        <v>0.19700000000000001</v>
      </c>
      <c r="AI5" s="25">
        <v>0.06</v>
      </c>
    </row>
    <row r="6" spans="1:35" x14ac:dyDescent="0.2">
      <c r="A6" s="51"/>
      <c r="B6" s="10" t="s">
        <v>31</v>
      </c>
      <c r="C6" s="10" t="s">
        <v>32</v>
      </c>
      <c r="D6" s="10" t="s">
        <v>33</v>
      </c>
      <c r="E6" s="10" t="s">
        <v>34</v>
      </c>
      <c r="F6" s="10" t="s">
        <v>35</v>
      </c>
      <c r="G6" s="10" t="s">
        <v>31</v>
      </c>
      <c r="H6" s="10" t="s">
        <v>32</v>
      </c>
      <c r="I6" s="10" t="s">
        <v>33</v>
      </c>
      <c r="J6" s="10" t="s">
        <v>34</v>
      </c>
      <c r="K6" s="10" t="s">
        <v>35</v>
      </c>
      <c r="M6" s="12" t="s">
        <v>500</v>
      </c>
      <c r="N6" s="26">
        <v>0.105</v>
      </c>
      <c r="O6" s="26">
        <v>0.27200000000000002</v>
      </c>
      <c r="P6" s="26">
        <v>0.317</v>
      </c>
      <c r="Q6" s="26">
        <v>0.21299999999999999</v>
      </c>
      <c r="R6" s="26">
        <v>9.2999999999999999E-2</v>
      </c>
      <c r="S6" s="26">
        <v>0.248</v>
      </c>
      <c r="T6" s="26">
        <v>0.27500000000000002</v>
      </c>
      <c r="U6" s="26">
        <v>0.28599999999999998</v>
      </c>
      <c r="V6" s="26">
        <v>0.151</v>
      </c>
      <c r="W6" s="26">
        <v>0.04</v>
      </c>
      <c r="Y6" s="12" t="s">
        <v>648</v>
      </c>
      <c r="Z6" s="26">
        <v>0.121</v>
      </c>
      <c r="AA6" s="26">
        <v>0.26100000000000001</v>
      </c>
      <c r="AB6" s="26">
        <v>0.33100000000000002</v>
      </c>
      <c r="AC6" s="26">
        <v>0.20499999999999999</v>
      </c>
      <c r="AD6" s="26">
        <v>8.2000000000000003E-2</v>
      </c>
      <c r="AE6" s="26">
        <v>0.22600000000000001</v>
      </c>
      <c r="AF6" s="26">
        <v>0.29299999999999998</v>
      </c>
      <c r="AG6" s="26">
        <v>0.28000000000000003</v>
      </c>
      <c r="AH6" s="26">
        <v>0.16400000000000001</v>
      </c>
      <c r="AI6" s="26">
        <v>3.6999999999999998E-2</v>
      </c>
    </row>
    <row r="7" spans="1:35" x14ac:dyDescent="0.2">
      <c r="A7" s="11" t="s">
        <v>66</v>
      </c>
      <c r="B7" s="25">
        <v>9.5000000000000001E-2</v>
      </c>
      <c r="C7" s="25">
        <v>0.252</v>
      </c>
      <c r="D7" s="25">
        <v>0.34399999999999997</v>
      </c>
      <c r="E7" s="25">
        <v>0.224</v>
      </c>
      <c r="F7" s="25">
        <v>8.5000000000000006E-2</v>
      </c>
      <c r="G7" s="25">
        <v>0.246</v>
      </c>
      <c r="H7" s="25">
        <v>0.28499999999999998</v>
      </c>
      <c r="I7" s="25">
        <v>0.27700000000000002</v>
      </c>
      <c r="J7" s="25">
        <v>0.153</v>
      </c>
      <c r="K7" s="25">
        <v>3.9E-2</v>
      </c>
      <c r="M7" s="12" t="s">
        <v>501</v>
      </c>
      <c r="N7" s="26">
        <v>0.124</v>
      </c>
      <c r="O7" s="26">
        <v>0.28299999999999997</v>
      </c>
      <c r="P7" s="26">
        <v>0.34300000000000003</v>
      </c>
      <c r="Q7" s="26">
        <v>0.184</v>
      </c>
      <c r="R7" s="26">
        <v>6.7000000000000004E-2</v>
      </c>
      <c r="S7" s="26">
        <v>0.29299999999999998</v>
      </c>
      <c r="T7" s="26">
        <v>0.28899999999999998</v>
      </c>
      <c r="U7" s="26">
        <v>0.25700000000000001</v>
      </c>
      <c r="V7" s="26">
        <v>0.124</v>
      </c>
      <c r="W7" s="26">
        <v>3.5999999999999997E-2</v>
      </c>
      <c r="Y7" s="12" t="s">
        <v>649</v>
      </c>
      <c r="Z7" s="26">
        <v>0.13300000000000001</v>
      </c>
      <c r="AA7" s="26">
        <v>0.28899999999999998</v>
      </c>
      <c r="AB7" s="26">
        <v>0.33600000000000002</v>
      </c>
      <c r="AC7" s="26">
        <v>0.183</v>
      </c>
      <c r="AD7" s="26">
        <v>5.8999999999999997E-2</v>
      </c>
      <c r="AE7" s="26">
        <v>0.34799999999999998</v>
      </c>
      <c r="AF7" s="26">
        <v>0.314</v>
      </c>
      <c r="AG7" s="26">
        <v>0.23</v>
      </c>
      <c r="AH7" s="26">
        <v>8.8999999999999996E-2</v>
      </c>
      <c r="AI7" s="26">
        <v>0.02</v>
      </c>
    </row>
    <row r="8" spans="1:35" x14ac:dyDescent="0.2">
      <c r="A8" s="12" t="s">
        <v>643</v>
      </c>
      <c r="B8" s="26">
        <v>9.5000000000000001E-2</v>
      </c>
      <c r="C8" s="26">
        <v>0.248</v>
      </c>
      <c r="D8" s="26">
        <v>0.36399999999999999</v>
      </c>
      <c r="E8" s="26">
        <v>0.221</v>
      </c>
      <c r="F8" s="26">
        <v>7.1999999999999995E-2</v>
      </c>
      <c r="G8" s="26">
        <v>0.25900000000000001</v>
      </c>
      <c r="H8" s="26">
        <v>0.30399999999999999</v>
      </c>
      <c r="I8" s="26">
        <v>0.28100000000000003</v>
      </c>
      <c r="J8" s="26">
        <v>0.13200000000000001</v>
      </c>
      <c r="K8" s="26">
        <v>2.4E-2</v>
      </c>
      <c r="M8" s="12" t="s">
        <v>502</v>
      </c>
      <c r="N8" s="26">
        <v>0.11799999999999999</v>
      </c>
      <c r="O8" s="26">
        <v>0.25800000000000001</v>
      </c>
      <c r="P8" s="26">
        <v>0.32800000000000001</v>
      </c>
      <c r="Q8" s="26">
        <v>0.219</v>
      </c>
      <c r="R8" s="26">
        <v>7.8E-2</v>
      </c>
      <c r="S8" s="26">
        <v>0.218</v>
      </c>
      <c r="T8" s="26">
        <v>0.27800000000000002</v>
      </c>
      <c r="U8" s="26">
        <v>0.28799999999999998</v>
      </c>
      <c r="V8" s="26">
        <v>0.17399999999999999</v>
      </c>
      <c r="W8" s="26">
        <v>4.1000000000000002E-2</v>
      </c>
      <c r="Y8" s="12" t="s">
        <v>650</v>
      </c>
      <c r="Z8" s="26">
        <v>0.11700000000000001</v>
      </c>
      <c r="AA8" s="26">
        <v>0.253</v>
      </c>
      <c r="AB8" s="26">
        <v>0.32200000000000001</v>
      </c>
      <c r="AC8" s="26">
        <v>0.219</v>
      </c>
      <c r="AD8" s="26">
        <v>8.8999999999999996E-2</v>
      </c>
      <c r="AE8" s="26">
        <v>0.29499999999999998</v>
      </c>
      <c r="AF8" s="26">
        <v>0.26900000000000002</v>
      </c>
      <c r="AG8" s="26">
        <v>0.26</v>
      </c>
      <c r="AH8" s="26">
        <v>0.14199999999999999</v>
      </c>
      <c r="AI8" s="26">
        <v>3.4000000000000002E-2</v>
      </c>
    </row>
    <row r="9" spans="1:35" x14ac:dyDescent="0.2">
      <c r="A9" s="13" t="s">
        <v>451</v>
      </c>
      <c r="B9" s="27">
        <v>4.7E-2</v>
      </c>
      <c r="C9" s="27">
        <v>0.18099999999999999</v>
      </c>
      <c r="D9" s="27">
        <v>0.34300000000000003</v>
      </c>
      <c r="E9" s="27">
        <v>0.30499999999999999</v>
      </c>
      <c r="F9" s="27">
        <v>0.125</v>
      </c>
      <c r="G9" s="27">
        <v>0.16500000000000001</v>
      </c>
      <c r="H9" s="27">
        <v>0.255</v>
      </c>
      <c r="I9" s="27">
        <v>0.311</v>
      </c>
      <c r="J9" s="27">
        <v>0.214</v>
      </c>
      <c r="K9" s="27">
        <v>5.6000000000000001E-2</v>
      </c>
      <c r="M9" s="12" t="s">
        <v>503</v>
      </c>
      <c r="N9" s="26">
        <v>0.16600000000000001</v>
      </c>
      <c r="O9" s="26">
        <v>0.29699999999999999</v>
      </c>
      <c r="P9" s="26">
        <v>0.308</v>
      </c>
      <c r="Q9" s="26">
        <v>0.14599999999999999</v>
      </c>
      <c r="R9" s="26">
        <v>8.3000000000000004E-2</v>
      </c>
      <c r="S9" s="26">
        <v>0.30399999999999999</v>
      </c>
      <c r="T9" s="26">
        <v>0.27600000000000002</v>
      </c>
      <c r="U9" s="26">
        <v>0.245</v>
      </c>
      <c r="V9" s="26">
        <v>0.13700000000000001</v>
      </c>
      <c r="W9" s="26">
        <v>3.6999999999999998E-2</v>
      </c>
      <c r="Y9" s="12" t="s">
        <v>651</v>
      </c>
      <c r="Z9" s="26">
        <v>7.2999999999999995E-2</v>
      </c>
      <c r="AA9" s="26">
        <v>0.251</v>
      </c>
      <c r="AB9" s="26">
        <v>0.34799999999999998</v>
      </c>
      <c r="AC9" s="26">
        <v>0.24</v>
      </c>
      <c r="AD9" s="26">
        <v>8.6999999999999994E-2</v>
      </c>
      <c r="AE9" s="26">
        <v>0.215</v>
      </c>
      <c r="AF9" s="26">
        <v>0.28199999999999997</v>
      </c>
      <c r="AG9" s="26">
        <v>0.28899999999999998</v>
      </c>
      <c r="AH9" s="26">
        <v>0.17</v>
      </c>
      <c r="AI9" s="26">
        <v>4.4999999999999998E-2</v>
      </c>
    </row>
    <row r="10" spans="1:35" x14ac:dyDescent="0.2">
      <c r="A10" s="14" t="s">
        <v>684</v>
      </c>
      <c r="B10" s="28">
        <v>9.1999999999999998E-2</v>
      </c>
      <c r="C10" s="28">
        <v>0.248</v>
      </c>
      <c r="D10" s="28">
        <v>0.34499999999999997</v>
      </c>
      <c r="E10" s="28">
        <v>0.22800000000000001</v>
      </c>
      <c r="F10" s="28">
        <v>8.6999999999999994E-2</v>
      </c>
      <c r="G10" s="28">
        <v>0.24199999999999999</v>
      </c>
      <c r="H10" s="28">
        <v>0.28399999999999997</v>
      </c>
      <c r="I10" s="28">
        <v>0.27900000000000003</v>
      </c>
      <c r="J10" s="28">
        <v>0.155</v>
      </c>
      <c r="K10" s="28">
        <v>0.04</v>
      </c>
      <c r="M10" s="12" t="s">
        <v>504</v>
      </c>
      <c r="N10" s="26">
        <v>9.9000000000000005E-2</v>
      </c>
      <c r="O10" s="26">
        <v>0.248</v>
      </c>
      <c r="P10" s="26">
        <v>0.34599999999999997</v>
      </c>
      <c r="Q10" s="26">
        <v>0.22700000000000001</v>
      </c>
      <c r="R10" s="26">
        <v>7.9000000000000001E-2</v>
      </c>
      <c r="S10" s="26">
        <v>0.23100000000000001</v>
      </c>
      <c r="T10" s="26">
        <v>0.28299999999999997</v>
      </c>
      <c r="U10" s="26">
        <v>0.28899999999999998</v>
      </c>
      <c r="V10" s="26">
        <v>0.158</v>
      </c>
      <c r="W10" s="26">
        <v>3.7999999999999999E-2</v>
      </c>
      <c r="Y10" s="12" t="s">
        <v>652</v>
      </c>
      <c r="Z10" s="26">
        <v>0.14799999999999999</v>
      </c>
      <c r="AA10" s="26">
        <v>0.28199999999999997</v>
      </c>
      <c r="AB10" s="26">
        <v>0.32900000000000001</v>
      </c>
      <c r="AC10" s="26">
        <v>0.17499999999999999</v>
      </c>
      <c r="AD10" s="26">
        <v>6.7000000000000004E-2</v>
      </c>
      <c r="AE10" s="26">
        <v>0.314</v>
      </c>
      <c r="AF10" s="26">
        <v>0.28100000000000003</v>
      </c>
      <c r="AG10" s="26">
        <v>0.25700000000000001</v>
      </c>
      <c r="AH10" s="26">
        <v>0.124</v>
      </c>
      <c r="AI10" s="26">
        <v>2.5000000000000001E-2</v>
      </c>
    </row>
    <row r="11" spans="1:35" x14ac:dyDescent="0.2">
      <c r="M11" s="12" t="s">
        <v>505</v>
      </c>
      <c r="N11" s="26">
        <v>8.4000000000000005E-2</v>
      </c>
      <c r="O11" s="26">
        <v>0.27300000000000002</v>
      </c>
      <c r="P11" s="26">
        <v>0.34599999999999997</v>
      </c>
      <c r="Q11" s="26">
        <v>0.21099999999999999</v>
      </c>
      <c r="R11" s="26">
        <v>8.5000000000000006E-2</v>
      </c>
      <c r="S11" s="26">
        <v>0.248</v>
      </c>
      <c r="T11" s="26">
        <v>0.29299999999999998</v>
      </c>
      <c r="U11" s="26">
        <v>0.28899999999999998</v>
      </c>
      <c r="V11" s="26">
        <v>0.13700000000000001</v>
      </c>
      <c r="W11" s="26">
        <v>3.2000000000000001E-2</v>
      </c>
      <c r="Y11" s="12" t="s">
        <v>653</v>
      </c>
      <c r="Z11" s="26">
        <v>9.5000000000000001E-2</v>
      </c>
      <c r="AA11" s="26">
        <v>0.26800000000000002</v>
      </c>
      <c r="AB11" s="26">
        <v>0.35299999999999998</v>
      </c>
      <c r="AC11" s="26">
        <v>0.21099999999999999</v>
      </c>
      <c r="AD11" s="26">
        <v>7.3999999999999996E-2</v>
      </c>
      <c r="AE11" s="26">
        <v>0.255</v>
      </c>
      <c r="AF11" s="26">
        <v>0.308</v>
      </c>
      <c r="AG11" s="26">
        <v>0.27900000000000003</v>
      </c>
      <c r="AH11" s="26">
        <v>0.129</v>
      </c>
      <c r="AI11" s="26">
        <v>2.9000000000000001E-2</v>
      </c>
    </row>
    <row r="12" spans="1:35" x14ac:dyDescent="0.2">
      <c r="M12" s="12" t="s">
        <v>506</v>
      </c>
      <c r="N12" s="26">
        <v>0.16700000000000001</v>
      </c>
      <c r="O12" s="26">
        <v>0.28999999999999998</v>
      </c>
      <c r="P12" s="26">
        <v>0.29499999999999998</v>
      </c>
      <c r="Q12" s="26">
        <v>0.17499999999999999</v>
      </c>
      <c r="R12" s="26">
        <v>7.2999999999999995E-2</v>
      </c>
      <c r="S12" s="26">
        <v>0.33600000000000002</v>
      </c>
      <c r="T12" s="26">
        <v>0.30199999999999999</v>
      </c>
      <c r="U12" s="26">
        <v>0.221</v>
      </c>
      <c r="V12" s="26">
        <v>0.111</v>
      </c>
      <c r="W12" s="26">
        <v>0.03</v>
      </c>
      <c r="Y12" s="12" t="s">
        <v>654</v>
      </c>
      <c r="Z12" s="26">
        <v>7.6999999999999999E-2</v>
      </c>
      <c r="AA12" s="26">
        <v>0.218</v>
      </c>
      <c r="AB12" s="26">
        <v>0.34499999999999997</v>
      </c>
      <c r="AC12" s="26">
        <v>0.25600000000000001</v>
      </c>
      <c r="AD12" s="26">
        <v>0.104</v>
      </c>
      <c r="AE12" s="26">
        <v>0.23</v>
      </c>
      <c r="AF12" s="26">
        <v>0.27300000000000002</v>
      </c>
      <c r="AG12" s="26">
        <v>0.28499999999999998</v>
      </c>
      <c r="AH12" s="26">
        <v>0.16800000000000001</v>
      </c>
      <c r="AI12" s="26">
        <v>4.3999999999999997E-2</v>
      </c>
    </row>
    <row r="13" spans="1:35" x14ac:dyDescent="0.2">
      <c r="M13" s="12" t="s">
        <v>507</v>
      </c>
      <c r="N13" s="26">
        <v>9.1999999999999998E-2</v>
      </c>
      <c r="O13" s="26">
        <v>0.26900000000000002</v>
      </c>
      <c r="P13" s="26">
        <v>0.34599999999999997</v>
      </c>
      <c r="Q13" s="26">
        <v>0.21299999999999999</v>
      </c>
      <c r="R13" s="26">
        <v>0.08</v>
      </c>
      <c r="S13" s="26">
        <v>0.27900000000000003</v>
      </c>
      <c r="T13" s="26">
        <v>0.29399999999999998</v>
      </c>
      <c r="U13" s="26">
        <v>0.26800000000000002</v>
      </c>
      <c r="V13" s="26">
        <v>0.13</v>
      </c>
      <c r="W13" s="26">
        <v>2.9000000000000001E-2</v>
      </c>
      <c r="Y13" s="12" t="s">
        <v>655</v>
      </c>
      <c r="Z13" s="26">
        <v>7.0000000000000007E-2</v>
      </c>
      <c r="AA13" s="26">
        <v>0.23</v>
      </c>
      <c r="AB13" s="26">
        <v>0.36699999999999999</v>
      </c>
      <c r="AC13" s="26">
        <v>0.249</v>
      </c>
      <c r="AD13" s="26">
        <v>8.5000000000000006E-2</v>
      </c>
      <c r="AE13" s="26">
        <v>0.254</v>
      </c>
      <c r="AF13" s="26">
        <v>0.27500000000000002</v>
      </c>
      <c r="AG13" s="26">
        <v>0.28799999999999998</v>
      </c>
      <c r="AH13" s="26">
        <v>0.14699999999999999</v>
      </c>
      <c r="AI13" s="26">
        <v>3.5000000000000003E-2</v>
      </c>
    </row>
    <row r="14" spans="1:35" x14ac:dyDescent="0.2">
      <c r="M14" s="12" t="s">
        <v>508</v>
      </c>
      <c r="N14" s="26">
        <v>9.9000000000000005E-2</v>
      </c>
      <c r="O14" s="26">
        <v>0.24099999999999999</v>
      </c>
      <c r="P14" s="26">
        <v>0.35199999999999998</v>
      </c>
      <c r="Q14" s="26">
        <v>0.22800000000000001</v>
      </c>
      <c r="R14" s="26">
        <v>0.08</v>
      </c>
      <c r="S14" s="26">
        <v>0.27800000000000002</v>
      </c>
      <c r="T14" s="26">
        <v>0.28899999999999998</v>
      </c>
      <c r="U14" s="26">
        <v>0.26600000000000001</v>
      </c>
      <c r="V14" s="26">
        <v>0.13400000000000001</v>
      </c>
      <c r="W14" s="26">
        <v>3.3000000000000002E-2</v>
      </c>
      <c r="Y14" s="12" t="s">
        <v>656</v>
      </c>
      <c r="Z14" s="26">
        <v>6.3E-2</v>
      </c>
      <c r="AA14" s="26">
        <v>0.22900000000000001</v>
      </c>
      <c r="AB14" s="26">
        <v>0.35299999999999998</v>
      </c>
      <c r="AC14" s="26">
        <v>0.25600000000000001</v>
      </c>
      <c r="AD14" s="26">
        <v>9.8000000000000004E-2</v>
      </c>
      <c r="AE14" s="26">
        <v>0.188</v>
      </c>
      <c r="AF14" s="26">
        <v>0.28399999999999997</v>
      </c>
      <c r="AG14" s="26">
        <v>0.30399999999999999</v>
      </c>
      <c r="AH14" s="26">
        <v>0.17499999999999999</v>
      </c>
      <c r="AI14" s="26">
        <v>4.8000000000000001E-2</v>
      </c>
    </row>
    <row r="15" spans="1:35" x14ac:dyDescent="0.2">
      <c r="M15" s="12" t="s">
        <v>509</v>
      </c>
      <c r="N15" s="26">
        <v>0.123</v>
      </c>
      <c r="O15" s="26">
        <v>0.27900000000000003</v>
      </c>
      <c r="P15" s="26">
        <v>0.34100000000000003</v>
      </c>
      <c r="Q15" s="26">
        <v>0.19400000000000001</v>
      </c>
      <c r="R15" s="26">
        <v>6.3E-2</v>
      </c>
      <c r="S15" s="26">
        <v>0.33</v>
      </c>
      <c r="T15" s="26">
        <v>0.311</v>
      </c>
      <c r="U15" s="26">
        <v>0.23799999999999999</v>
      </c>
      <c r="V15" s="26">
        <v>0.1</v>
      </c>
      <c r="W15" s="26">
        <v>2.1999999999999999E-2</v>
      </c>
      <c r="Y15" s="12" t="s">
        <v>657</v>
      </c>
      <c r="Z15" s="26">
        <v>5.0999999999999997E-2</v>
      </c>
      <c r="AA15" s="26">
        <v>0.20799999999999999</v>
      </c>
      <c r="AB15" s="26">
        <v>0.373</v>
      </c>
      <c r="AC15" s="26">
        <v>0.26700000000000002</v>
      </c>
      <c r="AD15" s="26">
        <v>0.10100000000000001</v>
      </c>
      <c r="AE15" s="26">
        <v>0.19</v>
      </c>
      <c r="AF15" s="26">
        <v>0.29399999999999998</v>
      </c>
      <c r="AG15" s="26">
        <v>0.29699999999999999</v>
      </c>
      <c r="AH15" s="26">
        <v>0.17299999999999999</v>
      </c>
      <c r="AI15" s="26">
        <v>4.5999999999999999E-2</v>
      </c>
    </row>
    <row r="16" spans="1:35" x14ac:dyDescent="0.2">
      <c r="M16" s="12" t="s">
        <v>510</v>
      </c>
      <c r="N16" s="26">
        <v>0.12</v>
      </c>
      <c r="O16" s="26">
        <v>0.25700000000000001</v>
      </c>
      <c r="P16" s="26">
        <v>0.32100000000000001</v>
      </c>
      <c r="Q16" s="26">
        <v>0.216</v>
      </c>
      <c r="R16" s="26">
        <v>8.5999999999999993E-2</v>
      </c>
      <c r="S16" s="26">
        <v>0.30299999999999999</v>
      </c>
      <c r="T16" s="26">
        <v>0.26900000000000002</v>
      </c>
      <c r="U16" s="26">
        <v>0.25600000000000001</v>
      </c>
      <c r="V16" s="26">
        <v>0.13800000000000001</v>
      </c>
      <c r="W16" s="26">
        <v>3.4000000000000002E-2</v>
      </c>
      <c r="Y16" s="12" t="s">
        <v>658</v>
      </c>
      <c r="Z16" s="26">
        <v>0.13100000000000001</v>
      </c>
      <c r="AA16" s="26">
        <v>0.26100000000000001</v>
      </c>
      <c r="AB16" s="26">
        <v>0.32200000000000001</v>
      </c>
      <c r="AC16" s="26">
        <v>0.20899999999999999</v>
      </c>
      <c r="AD16" s="26">
        <v>7.6999999999999999E-2</v>
      </c>
      <c r="AE16" s="26">
        <v>0.29499999999999998</v>
      </c>
      <c r="AF16" s="26">
        <v>0.28899999999999998</v>
      </c>
      <c r="AG16" s="26">
        <v>0.25600000000000001</v>
      </c>
      <c r="AH16" s="26">
        <v>0.127</v>
      </c>
      <c r="AI16" s="26">
        <v>3.3000000000000002E-2</v>
      </c>
    </row>
    <row r="17" spans="13:35" x14ac:dyDescent="0.2">
      <c r="M17" s="12" t="s">
        <v>511</v>
      </c>
      <c r="N17" s="26">
        <v>7.0999999999999994E-2</v>
      </c>
      <c r="O17" s="26">
        <v>0.23599999999999999</v>
      </c>
      <c r="P17" s="26">
        <v>0.36199999999999999</v>
      </c>
      <c r="Q17" s="26">
        <v>0.24199999999999999</v>
      </c>
      <c r="R17" s="26">
        <v>8.8999999999999996E-2</v>
      </c>
      <c r="S17" s="26">
        <v>0.20200000000000001</v>
      </c>
      <c r="T17" s="26">
        <v>0.29899999999999999</v>
      </c>
      <c r="U17" s="26">
        <v>0.30299999999999999</v>
      </c>
      <c r="V17" s="26">
        <v>0.16</v>
      </c>
      <c r="W17" s="26">
        <v>3.5999999999999997E-2</v>
      </c>
      <c r="Y17" s="12" t="s">
        <v>659</v>
      </c>
      <c r="Z17" s="26">
        <v>0.113</v>
      </c>
      <c r="AA17" s="26">
        <v>0.26700000000000002</v>
      </c>
      <c r="AB17" s="26">
        <v>0.33500000000000002</v>
      </c>
      <c r="AC17" s="26">
        <v>0.20699999999999999</v>
      </c>
      <c r="AD17" s="26">
        <v>7.6999999999999999E-2</v>
      </c>
      <c r="AE17" s="26">
        <v>0.26800000000000002</v>
      </c>
      <c r="AF17" s="26">
        <v>0.29099999999999998</v>
      </c>
      <c r="AG17" s="26">
        <v>0.26700000000000002</v>
      </c>
      <c r="AH17" s="26">
        <v>0.13900000000000001</v>
      </c>
      <c r="AI17" s="26">
        <v>3.4000000000000002E-2</v>
      </c>
    </row>
    <row r="18" spans="13:35" x14ac:dyDescent="0.2">
      <c r="M18" s="12" t="s">
        <v>512</v>
      </c>
      <c r="N18" s="26">
        <v>6.8000000000000005E-2</v>
      </c>
      <c r="O18" s="26">
        <v>0.23300000000000001</v>
      </c>
      <c r="P18" s="26">
        <v>0.35</v>
      </c>
      <c r="Q18" s="26">
        <v>0.25</v>
      </c>
      <c r="R18" s="26">
        <v>0.1</v>
      </c>
      <c r="S18" s="26">
        <v>0.19700000000000001</v>
      </c>
      <c r="T18" s="26">
        <v>0.27</v>
      </c>
      <c r="U18" s="26">
        <v>0.28899999999999998</v>
      </c>
      <c r="V18" s="26">
        <v>0.189</v>
      </c>
      <c r="W18" s="26">
        <v>5.6000000000000001E-2</v>
      </c>
      <c r="Y18" s="12" t="s">
        <v>660</v>
      </c>
      <c r="Z18" s="26">
        <v>0.11600000000000001</v>
      </c>
      <c r="AA18" s="26">
        <v>0.27700000000000002</v>
      </c>
      <c r="AB18" s="26">
        <v>0.33500000000000002</v>
      </c>
      <c r="AC18" s="26">
        <v>0.20100000000000001</v>
      </c>
      <c r="AD18" s="26">
        <v>7.1999999999999995E-2</v>
      </c>
      <c r="AE18" s="26">
        <v>0.26500000000000001</v>
      </c>
      <c r="AF18" s="26">
        <v>0.28000000000000003</v>
      </c>
      <c r="AG18" s="26">
        <v>0.27200000000000002</v>
      </c>
      <c r="AH18" s="26">
        <v>0.15</v>
      </c>
      <c r="AI18" s="26">
        <v>3.3000000000000002E-2</v>
      </c>
    </row>
    <row r="19" spans="13:35" x14ac:dyDescent="0.2">
      <c r="M19" s="12" t="s">
        <v>513</v>
      </c>
      <c r="N19" s="26">
        <v>0.13900000000000001</v>
      </c>
      <c r="O19" s="26">
        <v>0.28000000000000003</v>
      </c>
      <c r="P19" s="26">
        <v>0.33</v>
      </c>
      <c r="Q19" s="26">
        <v>0.185</v>
      </c>
      <c r="R19" s="26">
        <v>6.6000000000000003E-2</v>
      </c>
      <c r="S19" s="26">
        <v>0.308</v>
      </c>
      <c r="T19" s="26">
        <v>0.28299999999999997</v>
      </c>
      <c r="U19" s="26">
        <v>0.26</v>
      </c>
      <c r="V19" s="26">
        <v>0.125</v>
      </c>
      <c r="W19" s="26">
        <v>2.4E-2</v>
      </c>
      <c r="Y19" s="13" t="s">
        <v>661</v>
      </c>
      <c r="Z19" s="27">
        <v>0.115</v>
      </c>
      <c r="AA19" s="27">
        <v>0.27500000000000002</v>
      </c>
      <c r="AB19" s="27">
        <v>0.35199999999999998</v>
      </c>
      <c r="AC19" s="27">
        <v>0.19700000000000001</v>
      </c>
      <c r="AD19" s="27">
        <v>0.06</v>
      </c>
      <c r="AE19" s="27">
        <v>0.30099999999999999</v>
      </c>
      <c r="AF19" s="27">
        <v>0.28799999999999998</v>
      </c>
      <c r="AG19" s="27">
        <v>0.255</v>
      </c>
      <c r="AH19" s="27">
        <v>0.128</v>
      </c>
      <c r="AI19" s="27">
        <v>2.8000000000000001E-2</v>
      </c>
    </row>
    <row r="20" spans="13:35" x14ac:dyDescent="0.2">
      <c r="M20" s="12" t="s">
        <v>514</v>
      </c>
      <c r="N20" s="26">
        <v>9.6000000000000002E-2</v>
      </c>
      <c r="O20" s="26">
        <v>0.252</v>
      </c>
      <c r="P20" s="26">
        <v>0.35399999999999998</v>
      </c>
      <c r="Q20" s="26">
        <v>0.22500000000000001</v>
      </c>
      <c r="R20" s="26">
        <v>7.3999999999999996E-2</v>
      </c>
      <c r="S20" s="26">
        <v>0.22800000000000001</v>
      </c>
      <c r="T20" s="26">
        <v>0.29399999999999998</v>
      </c>
      <c r="U20" s="26">
        <v>0.30099999999999999</v>
      </c>
      <c r="V20" s="26">
        <v>0.14099999999999999</v>
      </c>
      <c r="W20" s="26">
        <v>3.5999999999999997E-2</v>
      </c>
    </row>
    <row r="21" spans="13:35" x14ac:dyDescent="0.2">
      <c r="M21" s="12" t="s">
        <v>515</v>
      </c>
      <c r="N21" s="26">
        <v>0.14099999999999999</v>
      </c>
      <c r="O21" s="26">
        <v>0.29299999999999998</v>
      </c>
      <c r="P21" s="26">
        <v>0.32400000000000001</v>
      </c>
      <c r="Q21" s="26">
        <v>0.17599999999999999</v>
      </c>
      <c r="R21" s="26">
        <v>6.6000000000000003E-2</v>
      </c>
      <c r="S21" s="26">
        <v>0.32700000000000001</v>
      </c>
      <c r="T21" s="26">
        <v>0.28499999999999998</v>
      </c>
      <c r="U21" s="26">
        <v>0.23899999999999999</v>
      </c>
      <c r="V21" s="26">
        <v>0.11700000000000001</v>
      </c>
      <c r="W21" s="26">
        <v>3.2000000000000001E-2</v>
      </c>
      <c r="Y21" t="s">
        <v>728</v>
      </c>
    </row>
    <row r="22" spans="13:35" x14ac:dyDescent="0.2">
      <c r="M22" s="12" t="s">
        <v>516</v>
      </c>
      <c r="N22" s="26">
        <v>0.126</v>
      </c>
      <c r="O22" s="26">
        <v>0.30399999999999999</v>
      </c>
      <c r="P22" s="26">
        <v>0.33500000000000002</v>
      </c>
      <c r="Q22" s="26">
        <v>0.18099999999999999</v>
      </c>
      <c r="R22" s="26">
        <v>5.3999999999999999E-2</v>
      </c>
      <c r="S22" s="26">
        <v>0.32900000000000001</v>
      </c>
      <c r="T22" s="26">
        <v>0.30099999999999999</v>
      </c>
      <c r="U22" s="26">
        <v>0.248</v>
      </c>
      <c r="V22" s="26">
        <v>0.10299999999999999</v>
      </c>
      <c r="W22" s="26">
        <v>1.9E-2</v>
      </c>
      <c r="Y22" s="52" t="s">
        <v>663</v>
      </c>
      <c r="Z22" s="51" t="s">
        <v>15</v>
      </c>
      <c r="AA22" s="51"/>
      <c r="AB22" s="51"/>
      <c r="AC22" s="51"/>
      <c r="AD22" s="51"/>
      <c r="AE22" s="51" t="s">
        <v>16</v>
      </c>
      <c r="AF22" s="51"/>
      <c r="AG22" s="51"/>
      <c r="AH22" s="51"/>
      <c r="AI22" s="51"/>
    </row>
    <row r="23" spans="13:35" x14ac:dyDescent="0.2">
      <c r="M23" s="12" t="s">
        <v>517</v>
      </c>
      <c r="N23" s="26">
        <v>0.127</v>
      </c>
      <c r="O23" s="26">
        <v>0.29199999999999998</v>
      </c>
      <c r="P23" s="26">
        <v>0.34499999999999997</v>
      </c>
      <c r="Q23" s="26">
        <v>0.185</v>
      </c>
      <c r="R23" s="26">
        <v>5.1999999999999998E-2</v>
      </c>
      <c r="S23" s="26">
        <v>0.28399999999999997</v>
      </c>
      <c r="T23" s="26">
        <v>0.28499999999999998</v>
      </c>
      <c r="U23" s="26">
        <v>0.26700000000000002</v>
      </c>
      <c r="V23" s="26">
        <v>0.13300000000000001</v>
      </c>
      <c r="W23" s="26">
        <v>3.1E-2</v>
      </c>
      <c r="Y23" s="52"/>
      <c r="Z23" s="29" t="s">
        <v>31</v>
      </c>
      <c r="AA23" s="10" t="s">
        <v>32</v>
      </c>
      <c r="AB23" s="10" t="s">
        <v>33</v>
      </c>
      <c r="AC23" s="10" t="s">
        <v>34</v>
      </c>
      <c r="AD23" s="10" t="s">
        <v>35</v>
      </c>
      <c r="AE23" s="29" t="s">
        <v>31</v>
      </c>
      <c r="AF23" s="10" t="s">
        <v>32</v>
      </c>
      <c r="AG23" s="10" t="s">
        <v>33</v>
      </c>
      <c r="AH23" s="10" t="s">
        <v>34</v>
      </c>
      <c r="AI23" s="10" t="s">
        <v>35</v>
      </c>
    </row>
    <row r="24" spans="13:35" x14ac:dyDescent="0.2">
      <c r="M24" s="12" t="s">
        <v>518</v>
      </c>
      <c r="N24" s="26">
        <v>0.115</v>
      </c>
      <c r="O24" s="26">
        <v>0.26600000000000001</v>
      </c>
      <c r="P24" s="26">
        <v>0.34</v>
      </c>
      <c r="Q24" s="26">
        <v>0.20699999999999999</v>
      </c>
      <c r="R24" s="26">
        <v>7.2999999999999995E-2</v>
      </c>
      <c r="S24" s="26">
        <v>0.26700000000000002</v>
      </c>
      <c r="T24" s="26">
        <v>0.26900000000000002</v>
      </c>
      <c r="U24" s="26">
        <v>0.27400000000000002</v>
      </c>
      <c r="V24" s="26">
        <v>0.155</v>
      </c>
      <c r="W24" s="26">
        <v>3.5000000000000003E-2</v>
      </c>
      <c r="Y24" s="44" t="s">
        <v>664</v>
      </c>
      <c r="Z24" s="25">
        <v>0.06</v>
      </c>
      <c r="AA24" s="25">
        <v>0.21</v>
      </c>
      <c r="AB24" s="25">
        <v>0.34699999999999998</v>
      </c>
      <c r="AC24" s="25">
        <v>0.26400000000000001</v>
      </c>
      <c r="AD24" s="25">
        <v>0.12</v>
      </c>
      <c r="AE24" s="25">
        <v>0.128</v>
      </c>
      <c r="AF24" s="25">
        <v>0.23799999999999999</v>
      </c>
      <c r="AG24" s="25">
        <v>0.30599999999999999</v>
      </c>
      <c r="AH24" s="25">
        <v>0.23699999999999999</v>
      </c>
      <c r="AI24" s="25">
        <v>0.09</v>
      </c>
    </row>
    <row r="25" spans="13:35" x14ac:dyDescent="0.2">
      <c r="M25" s="12" t="s">
        <v>519</v>
      </c>
      <c r="N25" s="26">
        <v>0.109</v>
      </c>
      <c r="O25" s="26">
        <v>0.26</v>
      </c>
      <c r="P25" s="26">
        <v>0.33900000000000002</v>
      </c>
      <c r="Q25" s="26">
        <v>0.217</v>
      </c>
      <c r="R25" s="26">
        <v>7.3999999999999996E-2</v>
      </c>
      <c r="S25" s="26">
        <v>0.26700000000000002</v>
      </c>
      <c r="T25" s="26">
        <v>0.29799999999999999</v>
      </c>
      <c r="U25" s="26">
        <v>0.27200000000000002</v>
      </c>
      <c r="V25" s="26">
        <v>0.13700000000000001</v>
      </c>
      <c r="W25" s="26">
        <v>2.5999999999999999E-2</v>
      </c>
      <c r="Y25" s="43" t="s">
        <v>665</v>
      </c>
      <c r="Z25" s="26">
        <v>0.113</v>
      </c>
      <c r="AA25" s="26">
        <v>0.254</v>
      </c>
      <c r="AB25" s="26">
        <v>0.32400000000000001</v>
      </c>
      <c r="AC25" s="26">
        <v>0.23400000000000001</v>
      </c>
      <c r="AD25" s="26">
        <v>7.3999999999999996E-2</v>
      </c>
      <c r="AE25" s="26">
        <v>0.20899999999999999</v>
      </c>
      <c r="AF25" s="26">
        <v>0.26200000000000001</v>
      </c>
      <c r="AG25" s="26">
        <v>0.29699999999999999</v>
      </c>
      <c r="AH25" s="26">
        <v>0.186</v>
      </c>
      <c r="AI25" s="26">
        <v>4.5999999999999999E-2</v>
      </c>
    </row>
    <row r="26" spans="13:35" x14ac:dyDescent="0.2">
      <c r="M26" s="12" t="s">
        <v>520</v>
      </c>
      <c r="N26" s="26">
        <v>9.5000000000000001E-2</v>
      </c>
      <c r="O26" s="26">
        <v>0.27200000000000002</v>
      </c>
      <c r="P26" s="26">
        <v>0.35199999999999998</v>
      </c>
      <c r="Q26" s="26">
        <v>0.21</v>
      </c>
      <c r="R26" s="26">
        <v>7.0999999999999994E-2</v>
      </c>
      <c r="S26" s="26">
        <v>0.26100000000000001</v>
      </c>
      <c r="T26" s="26">
        <v>0.307</v>
      </c>
      <c r="U26" s="26">
        <v>0.27700000000000002</v>
      </c>
      <c r="V26" s="26">
        <v>0.128</v>
      </c>
      <c r="W26" s="26">
        <v>2.7E-2</v>
      </c>
      <c r="Y26" s="43" t="s">
        <v>666</v>
      </c>
      <c r="Z26" s="26">
        <v>7.2999999999999995E-2</v>
      </c>
      <c r="AA26" s="26">
        <v>0.23100000000000001</v>
      </c>
      <c r="AB26" s="26">
        <v>0.36199999999999999</v>
      </c>
      <c r="AC26" s="26">
        <v>0.247</v>
      </c>
      <c r="AD26" s="26">
        <v>8.6999999999999994E-2</v>
      </c>
      <c r="AE26" s="26">
        <v>0.23499999999999999</v>
      </c>
      <c r="AF26" s="26">
        <v>0.29599999999999999</v>
      </c>
      <c r="AG26" s="26">
        <v>0.28199999999999997</v>
      </c>
      <c r="AH26" s="26">
        <v>0.155</v>
      </c>
      <c r="AI26" s="26">
        <v>3.3000000000000002E-2</v>
      </c>
    </row>
    <row r="27" spans="13:35" x14ac:dyDescent="0.2">
      <c r="M27" s="12" t="s">
        <v>521</v>
      </c>
      <c r="N27" s="26">
        <v>7.0000000000000007E-2</v>
      </c>
      <c r="O27" s="26">
        <v>0.21199999999999999</v>
      </c>
      <c r="P27" s="26">
        <v>0.34499999999999997</v>
      </c>
      <c r="Q27" s="26">
        <v>0.26400000000000001</v>
      </c>
      <c r="R27" s="26">
        <v>0.109</v>
      </c>
      <c r="S27" s="26">
        <v>0.21199999999999999</v>
      </c>
      <c r="T27" s="26">
        <v>0.27300000000000002</v>
      </c>
      <c r="U27" s="26">
        <v>0.28899999999999998</v>
      </c>
      <c r="V27" s="26">
        <v>0.17699999999999999</v>
      </c>
      <c r="W27" s="26">
        <v>4.9000000000000002E-2</v>
      </c>
      <c r="Y27" s="43" t="s">
        <v>667</v>
      </c>
      <c r="Z27" s="26">
        <v>0.13700000000000001</v>
      </c>
      <c r="AA27" s="26">
        <v>0.28000000000000003</v>
      </c>
      <c r="AB27" s="26">
        <v>0.315</v>
      </c>
      <c r="AC27" s="26">
        <v>0.2</v>
      </c>
      <c r="AD27" s="26">
        <v>6.8000000000000005E-2</v>
      </c>
      <c r="AE27" s="26">
        <v>0.35099999999999998</v>
      </c>
      <c r="AF27" s="26">
        <v>0.26600000000000001</v>
      </c>
      <c r="AG27" s="26">
        <v>0.23300000000000001</v>
      </c>
      <c r="AH27" s="26">
        <v>0.11799999999999999</v>
      </c>
      <c r="AI27" s="26">
        <v>3.2000000000000001E-2</v>
      </c>
    </row>
    <row r="28" spans="13:35" x14ac:dyDescent="0.2">
      <c r="M28" s="12" t="s">
        <v>522</v>
      </c>
      <c r="N28" s="26">
        <v>0.106</v>
      </c>
      <c r="O28" s="26">
        <v>0.248</v>
      </c>
      <c r="P28" s="26">
        <v>0.34</v>
      </c>
      <c r="Q28" s="26">
        <v>0.20799999999999999</v>
      </c>
      <c r="R28" s="26">
        <v>9.8000000000000004E-2</v>
      </c>
      <c r="S28" s="26">
        <v>0.249</v>
      </c>
      <c r="T28" s="26">
        <v>0.28199999999999997</v>
      </c>
      <c r="U28" s="26">
        <v>0.27300000000000002</v>
      </c>
      <c r="V28" s="26">
        <v>0.15</v>
      </c>
      <c r="W28" s="26">
        <v>4.4999999999999998E-2</v>
      </c>
      <c r="Y28" s="43" t="s">
        <v>668</v>
      </c>
      <c r="Z28" s="26">
        <v>6.2E-2</v>
      </c>
      <c r="AA28" s="26">
        <v>0.21199999999999999</v>
      </c>
      <c r="AB28" s="26">
        <v>0.35699999999999998</v>
      </c>
      <c r="AC28" s="26">
        <v>0.25700000000000001</v>
      </c>
      <c r="AD28" s="26">
        <v>0.112</v>
      </c>
      <c r="AE28" s="26">
        <v>0.16900000000000001</v>
      </c>
      <c r="AF28" s="26">
        <v>0.25700000000000001</v>
      </c>
      <c r="AG28" s="26">
        <v>0.29699999999999999</v>
      </c>
      <c r="AH28" s="26">
        <v>0.21199999999999999</v>
      </c>
      <c r="AI28" s="26">
        <v>6.4000000000000001E-2</v>
      </c>
    </row>
    <row r="29" spans="13:35" x14ac:dyDescent="0.2">
      <c r="M29" s="12" t="s">
        <v>523</v>
      </c>
      <c r="N29" s="26">
        <v>9.9000000000000005E-2</v>
      </c>
      <c r="O29" s="26">
        <v>0.25600000000000001</v>
      </c>
      <c r="P29" s="26">
        <v>0.34799999999999998</v>
      </c>
      <c r="Q29" s="26">
        <v>0.22</v>
      </c>
      <c r="R29" s="26">
        <v>7.6999999999999999E-2</v>
      </c>
      <c r="S29" s="26">
        <v>0.22900000000000001</v>
      </c>
      <c r="T29" s="26">
        <v>0.28399999999999997</v>
      </c>
      <c r="U29" s="26">
        <v>0.29199999999999998</v>
      </c>
      <c r="V29" s="26">
        <v>0.157</v>
      </c>
      <c r="W29" s="26">
        <v>3.9E-2</v>
      </c>
      <c r="Y29" s="43" t="s">
        <v>669</v>
      </c>
      <c r="Z29" s="26">
        <v>6.5000000000000002E-2</v>
      </c>
      <c r="AA29" s="26">
        <v>0.23100000000000001</v>
      </c>
      <c r="AB29" s="26">
        <v>0.33700000000000002</v>
      </c>
      <c r="AC29" s="26">
        <v>0.25600000000000001</v>
      </c>
      <c r="AD29" s="26">
        <v>0.111</v>
      </c>
      <c r="AE29" s="26">
        <v>0.21099999999999999</v>
      </c>
      <c r="AF29" s="26">
        <v>0.27500000000000002</v>
      </c>
      <c r="AG29" s="26">
        <v>0.27600000000000002</v>
      </c>
      <c r="AH29" s="26">
        <v>0.18099999999999999</v>
      </c>
      <c r="AI29" s="26">
        <v>5.7000000000000002E-2</v>
      </c>
    </row>
    <row r="30" spans="13:35" x14ac:dyDescent="0.2">
      <c r="M30" s="12" t="s">
        <v>524</v>
      </c>
      <c r="N30" s="26">
        <v>7.5999999999999998E-2</v>
      </c>
      <c r="O30" s="26">
        <v>0.23300000000000001</v>
      </c>
      <c r="P30" s="26">
        <v>0.36299999999999999</v>
      </c>
      <c r="Q30" s="26">
        <v>0.24199999999999999</v>
      </c>
      <c r="R30" s="26">
        <v>8.5999999999999993E-2</v>
      </c>
      <c r="S30" s="26">
        <v>0.24</v>
      </c>
      <c r="T30" s="26">
        <v>0.27600000000000002</v>
      </c>
      <c r="U30" s="26">
        <v>0.28799999999999998</v>
      </c>
      <c r="V30" s="26">
        <v>0.156</v>
      </c>
      <c r="W30" s="26">
        <v>3.9E-2</v>
      </c>
      <c r="Y30" s="43" t="s">
        <v>670</v>
      </c>
      <c r="Z30" s="26">
        <v>7.0999999999999994E-2</v>
      </c>
      <c r="AA30" s="26">
        <v>0.222</v>
      </c>
      <c r="AB30" s="26">
        <v>0.35099999999999998</v>
      </c>
      <c r="AC30" s="26">
        <v>0.26200000000000001</v>
      </c>
      <c r="AD30" s="26">
        <v>9.2999999999999999E-2</v>
      </c>
      <c r="AE30" s="26">
        <v>0.185</v>
      </c>
      <c r="AF30" s="26">
        <v>0.246</v>
      </c>
      <c r="AG30" s="26">
        <v>0.28199999999999997</v>
      </c>
      <c r="AH30" s="26">
        <v>0.21099999999999999</v>
      </c>
      <c r="AI30" s="26">
        <v>7.5999999999999998E-2</v>
      </c>
    </row>
    <row r="31" spans="13:35" x14ac:dyDescent="0.2">
      <c r="M31" s="12" t="s">
        <v>525</v>
      </c>
      <c r="N31" s="26">
        <v>6.5000000000000002E-2</v>
      </c>
      <c r="O31" s="26">
        <v>0.23599999999999999</v>
      </c>
      <c r="P31" s="26">
        <v>0.35499999999999998</v>
      </c>
      <c r="Q31" s="26">
        <v>0.247</v>
      </c>
      <c r="R31" s="26">
        <v>9.6000000000000002E-2</v>
      </c>
      <c r="S31" s="26">
        <v>0.20200000000000001</v>
      </c>
      <c r="T31" s="26">
        <v>0.28599999999999998</v>
      </c>
      <c r="U31" s="26">
        <v>0.29799999999999999</v>
      </c>
      <c r="V31" s="26">
        <v>0.17</v>
      </c>
      <c r="W31" s="26">
        <v>4.4999999999999998E-2</v>
      </c>
      <c r="Y31" s="43" t="s">
        <v>671</v>
      </c>
      <c r="Z31" s="26">
        <v>0.123</v>
      </c>
      <c r="AA31" s="26">
        <v>0.27600000000000002</v>
      </c>
      <c r="AB31" s="26">
        <v>0.33300000000000002</v>
      </c>
      <c r="AC31" s="26">
        <v>0.20300000000000001</v>
      </c>
      <c r="AD31" s="26">
        <v>6.5000000000000002E-2</v>
      </c>
      <c r="AE31" s="26">
        <v>0.29799999999999999</v>
      </c>
      <c r="AF31" s="26">
        <v>0.28699999999999998</v>
      </c>
      <c r="AG31" s="26">
        <v>0.26600000000000001</v>
      </c>
      <c r="AH31" s="26">
        <v>0.127</v>
      </c>
      <c r="AI31" s="26">
        <v>2.1999999999999999E-2</v>
      </c>
    </row>
    <row r="32" spans="13:35" x14ac:dyDescent="0.2">
      <c r="M32" s="12" t="s">
        <v>526</v>
      </c>
      <c r="N32" s="26">
        <v>0.05</v>
      </c>
      <c r="O32" s="26">
        <v>0.20799999999999999</v>
      </c>
      <c r="P32" s="26">
        <v>0.371</v>
      </c>
      <c r="Q32" s="26">
        <v>0.26900000000000002</v>
      </c>
      <c r="R32" s="26">
        <v>0.10299999999999999</v>
      </c>
      <c r="S32" s="26">
        <v>0.189</v>
      </c>
      <c r="T32" s="26">
        <v>0.28999999999999998</v>
      </c>
      <c r="U32" s="26">
        <v>0.29499999999999998</v>
      </c>
      <c r="V32" s="26">
        <v>0.17899999999999999</v>
      </c>
      <c r="W32" s="26">
        <v>4.7E-2</v>
      </c>
      <c r="Y32" s="43" t="s">
        <v>672</v>
      </c>
      <c r="Z32" s="26">
        <v>0.114</v>
      </c>
      <c r="AA32" s="26">
        <v>0.27100000000000002</v>
      </c>
      <c r="AB32" s="26">
        <v>0.35899999999999999</v>
      </c>
      <c r="AC32" s="26">
        <v>0.19500000000000001</v>
      </c>
      <c r="AD32" s="26">
        <v>6.0999999999999999E-2</v>
      </c>
      <c r="AE32" s="26">
        <v>0.28799999999999998</v>
      </c>
      <c r="AF32" s="26">
        <v>0.29099999999999998</v>
      </c>
      <c r="AG32" s="26">
        <v>0.28299999999999997</v>
      </c>
      <c r="AH32" s="26">
        <v>0.11899999999999999</v>
      </c>
      <c r="AI32" s="26">
        <v>0.02</v>
      </c>
    </row>
    <row r="33" spans="13:35" x14ac:dyDescent="0.2">
      <c r="M33" s="12" t="s">
        <v>527</v>
      </c>
      <c r="N33" s="26">
        <v>9.5000000000000001E-2</v>
      </c>
      <c r="O33" s="26">
        <v>0.26900000000000002</v>
      </c>
      <c r="P33" s="26">
        <v>0.34100000000000003</v>
      </c>
      <c r="Q33" s="26">
        <v>0.20799999999999999</v>
      </c>
      <c r="R33" s="26">
        <v>8.7999999999999995E-2</v>
      </c>
      <c r="S33" s="26">
        <v>0.248</v>
      </c>
      <c r="T33" s="26">
        <v>0.28599999999999998</v>
      </c>
      <c r="U33" s="26">
        <v>0.27200000000000002</v>
      </c>
      <c r="V33" s="26">
        <v>0.15</v>
      </c>
      <c r="W33" s="26">
        <v>4.4999999999999998E-2</v>
      </c>
      <c r="Y33" s="43" t="s">
        <v>673</v>
      </c>
      <c r="Z33" s="26">
        <v>8.2000000000000003E-2</v>
      </c>
      <c r="AA33" s="26">
        <v>0.28699999999999998</v>
      </c>
      <c r="AB33" s="26">
        <v>0.34300000000000003</v>
      </c>
      <c r="AC33" s="26">
        <v>0.217</v>
      </c>
      <c r="AD33" s="26">
        <v>7.0999999999999994E-2</v>
      </c>
      <c r="AE33" s="26">
        <v>0.25800000000000001</v>
      </c>
      <c r="AF33" s="26">
        <v>0.318</v>
      </c>
      <c r="AG33" s="26">
        <v>0.26700000000000002</v>
      </c>
      <c r="AH33" s="26">
        <v>0.13100000000000001</v>
      </c>
      <c r="AI33" s="26">
        <v>2.5999999999999999E-2</v>
      </c>
    </row>
    <row r="34" spans="13:35" x14ac:dyDescent="0.2">
      <c r="M34" s="12" t="s">
        <v>528</v>
      </c>
      <c r="N34" s="26">
        <v>9.7000000000000003E-2</v>
      </c>
      <c r="O34" s="26">
        <v>0.26500000000000001</v>
      </c>
      <c r="P34" s="26">
        <v>0.35499999999999998</v>
      </c>
      <c r="Q34" s="26">
        <v>0.20100000000000001</v>
      </c>
      <c r="R34" s="26">
        <v>8.2000000000000003E-2</v>
      </c>
      <c r="S34" s="26">
        <v>0.27600000000000002</v>
      </c>
      <c r="T34" s="26">
        <v>0.28999999999999998</v>
      </c>
      <c r="U34" s="26">
        <v>0.245</v>
      </c>
      <c r="V34" s="26">
        <v>0.15</v>
      </c>
      <c r="W34" s="26">
        <v>3.7999999999999999E-2</v>
      </c>
      <c r="Y34" s="43" t="s">
        <v>674</v>
      </c>
      <c r="Z34" s="26">
        <v>4.8000000000000001E-2</v>
      </c>
      <c r="AA34" s="26">
        <v>0.19400000000000001</v>
      </c>
      <c r="AB34" s="26">
        <v>0.34599999999999997</v>
      </c>
      <c r="AC34" s="26">
        <v>0.28599999999999998</v>
      </c>
      <c r="AD34" s="26">
        <v>0.126</v>
      </c>
      <c r="AE34" s="26">
        <v>0.159</v>
      </c>
      <c r="AF34" s="26">
        <v>0.27200000000000002</v>
      </c>
      <c r="AG34" s="26">
        <v>0.3</v>
      </c>
      <c r="AH34" s="26">
        <v>0.20599999999999999</v>
      </c>
      <c r="AI34" s="26">
        <v>6.4000000000000001E-2</v>
      </c>
    </row>
    <row r="35" spans="13:35" x14ac:dyDescent="0.2">
      <c r="M35" s="12" t="s">
        <v>529</v>
      </c>
      <c r="N35" s="26">
        <v>0.107</v>
      </c>
      <c r="O35" s="26">
        <v>0.26700000000000002</v>
      </c>
      <c r="P35" s="26">
        <v>0.34100000000000003</v>
      </c>
      <c r="Q35" s="26">
        <v>0.20200000000000001</v>
      </c>
      <c r="R35" s="26">
        <v>8.4000000000000005E-2</v>
      </c>
      <c r="S35" s="26">
        <v>0.23599999999999999</v>
      </c>
      <c r="T35" s="26">
        <v>0.30499999999999999</v>
      </c>
      <c r="U35" s="26">
        <v>0.27900000000000003</v>
      </c>
      <c r="V35" s="26">
        <v>0.14299999999999999</v>
      </c>
      <c r="W35" s="26">
        <v>3.6999999999999998E-2</v>
      </c>
      <c r="Y35" s="43" t="s">
        <v>675</v>
      </c>
      <c r="Z35" s="26">
        <v>8.3000000000000004E-2</v>
      </c>
      <c r="AA35" s="26">
        <v>0.23599999999999999</v>
      </c>
      <c r="AB35" s="26">
        <v>0.35899999999999999</v>
      </c>
      <c r="AC35" s="26">
        <v>0.23300000000000001</v>
      </c>
      <c r="AD35" s="26">
        <v>8.7999999999999995E-2</v>
      </c>
      <c r="AE35" s="26">
        <v>0.223</v>
      </c>
      <c r="AF35" s="26">
        <v>0.27700000000000002</v>
      </c>
      <c r="AG35" s="26">
        <v>0.28799999999999998</v>
      </c>
      <c r="AH35" s="26">
        <v>0.16700000000000001</v>
      </c>
      <c r="AI35" s="26">
        <v>4.3999999999999997E-2</v>
      </c>
    </row>
    <row r="36" spans="13:35" x14ac:dyDescent="0.2">
      <c r="M36" s="12" t="s">
        <v>530</v>
      </c>
      <c r="N36" s="26">
        <v>8.7999999999999995E-2</v>
      </c>
      <c r="O36" s="26">
        <v>0.28799999999999998</v>
      </c>
      <c r="P36" s="26">
        <v>0.35899999999999999</v>
      </c>
      <c r="Q36" s="26">
        <v>0.20499999999999999</v>
      </c>
      <c r="R36" s="26">
        <v>6.0999999999999999E-2</v>
      </c>
      <c r="S36" s="26">
        <v>0.27100000000000002</v>
      </c>
      <c r="T36" s="26">
        <v>0.315</v>
      </c>
      <c r="U36" s="26">
        <v>0.25600000000000001</v>
      </c>
      <c r="V36" s="26">
        <v>0.13</v>
      </c>
      <c r="W36" s="26">
        <v>2.7E-2</v>
      </c>
      <c r="Y36" s="43" t="s">
        <v>676</v>
      </c>
      <c r="Z36" s="26">
        <v>6.8000000000000005E-2</v>
      </c>
      <c r="AA36" s="26">
        <v>0.252</v>
      </c>
      <c r="AB36" s="26">
        <v>0.35299999999999998</v>
      </c>
      <c r="AC36" s="26">
        <v>0.23300000000000001</v>
      </c>
      <c r="AD36" s="26">
        <v>9.5000000000000001E-2</v>
      </c>
      <c r="AE36" s="26">
        <v>0.23699999999999999</v>
      </c>
      <c r="AF36" s="26">
        <v>0.30399999999999999</v>
      </c>
      <c r="AG36" s="26">
        <v>0.28000000000000003</v>
      </c>
      <c r="AH36" s="26">
        <v>0.14799999999999999</v>
      </c>
      <c r="AI36" s="26">
        <v>3.1E-2</v>
      </c>
    </row>
    <row r="37" spans="13:35" x14ac:dyDescent="0.2">
      <c r="M37" s="12" t="s">
        <v>531</v>
      </c>
      <c r="N37" s="26">
        <v>0.13500000000000001</v>
      </c>
      <c r="O37" s="26">
        <v>0.25600000000000001</v>
      </c>
      <c r="P37" s="26">
        <v>0.32100000000000001</v>
      </c>
      <c r="Q37" s="26">
        <v>0.20799999999999999</v>
      </c>
      <c r="R37" s="26">
        <v>8.1000000000000003E-2</v>
      </c>
      <c r="S37" s="26">
        <v>0.28299999999999997</v>
      </c>
      <c r="T37" s="26">
        <v>0.27700000000000002</v>
      </c>
      <c r="U37" s="26">
        <v>0.25600000000000001</v>
      </c>
      <c r="V37" s="26">
        <v>0.14399999999999999</v>
      </c>
      <c r="W37" s="26">
        <v>0.04</v>
      </c>
      <c r="Y37" s="43" t="s">
        <v>677</v>
      </c>
      <c r="Z37" s="26">
        <v>7.1999999999999995E-2</v>
      </c>
      <c r="AA37" s="26">
        <v>0.23499999999999999</v>
      </c>
      <c r="AB37" s="26">
        <v>0.37</v>
      </c>
      <c r="AC37" s="26">
        <v>0.23200000000000001</v>
      </c>
      <c r="AD37" s="26">
        <v>9.0999999999999998E-2</v>
      </c>
      <c r="AE37" s="26">
        <v>0.19900000000000001</v>
      </c>
      <c r="AF37" s="26">
        <v>0.25600000000000001</v>
      </c>
      <c r="AG37" s="26">
        <v>0.30099999999999999</v>
      </c>
      <c r="AH37" s="26">
        <v>0.189</v>
      </c>
      <c r="AI37" s="26">
        <v>5.5E-2</v>
      </c>
    </row>
    <row r="38" spans="13:35" x14ac:dyDescent="0.2">
      <c r="M38" s="12" t="s">
        <v>532</v>
      </c>
      <c r="N38" s="26">
        <v>0.10299999999999999</v>
      </c>
      <c r="O38" s="26">
        <v>0.251</v>
      </c>
      <c r="P38" s="26">
        <v>0.34</v>
      </c>
      <c r="Q38" s="26">
        <v>0.224</v>
      </c>
      <c r="R38" s="26">
        <v>8.2000000000000003E-2</v>
      </c>
      <c r="S38" s="26">
        <v>0.246</v>
      </c>
      <c r="T38" s="26">
        <v>0.28399999999999997</v>
      </c>
      <c r="U38" s="26">
        <v>0.27900000000000003</v>
      </c>
      <c r="V38" s="26">
        <v>0.157</v>
      </c>
      <c r="W38" s="26">
        <v>3.5000000000000003E-2</v>
      </c>
      <c r="Y38" s="43" t="s">
        <v>678</v>
      </c>
      <c r="Z38" s="26">
        <v>4.5999999999999999E-2</v>
      </c>
      <c r="AA38" s="26">
        <v>0.20899999999999999</v>
      </c>
      <c r="AB38" s="26">
        <v>0.36499999999999999</v>
      </c>
      <c r="AC38" s="26">
        <v>0.27300000000000002</v>
      </c>
      <c r="AD38" s="26">
        <v>0.107</v>
      </c>
      <c r="AE38" s="26">
        <v>0.185</v>
      </c>
      <c r="AF38" s="26">
        <v>0.28000000000000003</v>
      </c>
      <c r="AG38" s="26">
        <v>0.28999999999999998</v>
      </c>
      <c r="AH38" s="26">
        <v>0.19500000000000001</v>
      </c>
      <c r="AI38" s="26">
        <v>0.05</v>
      </c>
    </row>
    <row r="39" spans="13:35" x14ac:dyDescent="0.2">
      <c r="M39" s="12" t="s">
        <v>533</v>
      </c>
      <c r="N39" s="26">
        <v>9.2999999999999999E-2</v>
      </c>
      <c r="O39" s="26">
        <v>0.26700000000000002</v>
      </c>
      <c r="P39" s="26">
        <v>0.35899999999999999</v>
      </c>
      <c r="Q39" s="26">
        <v>0.21299999999999999</v>
      </c>
      <c r="R39" s="26">
        <v>6.8000000000000005E-2</v>
      </c>
      <c r="S39" s="26">
        <v>0.26400000000000001</v>
      </c>
      <c r="T39" s="26">
        <v>0.316</v>
      </c>
      <c r="U39" s="26">
        <v>0.26700000000000002</v>
      </c>
      <c r="V39" s="26">
        <v>0.127</v>
      </c>
      <c r="W39" s="26">
        <v>2.5000000000000001E-2</v>
      </c>
      <c r="Y39" s="43" t="s">
        <v>679</v>
      </c>
      <c r="Z39" s="26">
        <v>0.14000000000000001</v>
      </c>
      <c r="AA39" s="26">
        <v>0.248</v>
      </c>
      <c r="AB39" s="26">
        <v>0.32</v>
      </c>
      <c r="AC39" s="26">
        <v>0.20599999999999999</v>
      </c>
      <c r="AD39" s="26">
        <v>8.5999999999999993E-2</v>
      </c>
      <c r="AE39" s="26">
        <v>0.26300000000000001</v>
      </c>
      <c r="AF39" s="26">
        <v>0.25600000000000001</v>
      </c>
      <c r="AG39" s="26">
        <v>0.25700000000000001</v>
      </c>
      <c r="AH39" s="26">
        <v>0.17399999999999999</v>
      </c>
      <c r="AI39" s="26">
        <v>5.0999999999999997E-2</v>
      </c>
    </row>
    <row r="40" spans="13:35" x14ac:dyDescent="0.2">
      <c r="M40" s="12" t="s">
        <v>534</v>
      </c>
      <c r="N40" s="26">
        <v>9.8000000000000004E-2</v>
      </c>
      <c r="O40" s="26">
        <v>0.26100000000000001</v>
      </c>
      <c r="P40" s="26">
        <v>0.32600000000000001</v>
      </c>
      <c r="Q40" s="26">
        <v>0.23200000000000001</v>
      </c>
      <c r="R40" s="26">
        <v>8.3000000000000004E-2</v>
      </c>
      <c r="S40" s="26">
        <v>0.24399999999999999</v>
      </c>
      <c r="T40" s="26">
        <v>0.27400000000000002</v>
      </c>
      <c r="U40" s="26">
        <v>0.28299999999999997</v>
      </c>
      <c r="V40" s="26">
        <v>0.159</v>
      </c>
      <c r="W40" s="26">
        <v>3.9E-2</v>
      </c>
      <c r="Y40" s="43" t="s">
        <v>680</v>
      </c>
      <c r="Z40" s="26">
        <v>8.8999999999999996E-2</v>
      </c>
      <c r="AA40" s="26">
        <v>0.23</v>
      </c>
      <c r="AB40" s="26">
        <v>0.34699999999999998</v>
      </c>
      <c r="AC40" s="26">
        <v>0.246</v>
      </c>
      <c r="AD40" s="26">
        <v>8.7999999999999995E-2</v>
      </c>
      <c r="AE40" s="26">
        <v>0.214</v>
      </c>
      <c r="AF40" s="26">
        <v>0.27300000000000002</v>
      </c>
      <c r="AG40" s="26">
        <v>0.29499999999999998</v>
      </c>
      <c r="AH40" s="26">
        <v>0.18099999999999999</v>
      </c>
      <c r="AI40" s="26">
        <v>3.5999999999999997E-2</v>
      </c>
    </row>
    <row r="41" spans="13:35" x14ac:dyDescent="0.2">
      <c r="M41" s="12" t="s">
        <v>535</v>
      </c>
      <c r="N41" s="26">
        <v>9.4E-2</v>
      </c>
      <c r="O41" s="26">
        <v>0.255</v>
      </c>
      <c r="P41" s="26">
        <v>0.33600000000000002</v>
      </c>
      <c r="Q41" s="26">
        <v>0.221</v>
      </c>
      <c r="R41" s="26">
        <v>9.4E-2</v>
      </c>
      <c r="S41" s="26">
        <v>0.26100000000000001</v>
      </c>
      <c r="T41" s="26">
        <v>0.26700000000000002</v>
      </c>
      <c r="U41" s="26">
        <v>0.27600000000000002</v>
      </c>
      <c r="V41" s="26">
        <v>0.156</v>
      </c>
      <c r="W41" s="26">
        <v>0.04</v>
      </c>
      <c r="Y41" s="43" t="s">
        <v>681</v>
      </c>
      <c r="Z41" s="26">
        <v>0.123</v>
      </c>
      <c r="AA41" s="26">
        <v>0.28899999999999998</v>
      </c>
      <c r="AB41" s="26">
        <v>0.33100000000000002</v>
      </c>
      <c r="AC41" s="26">
        <v>0.182</v>
      </c>
      <c r="AD41" s="26">
        <v>7.4999999999999997E-2</v>
      </c>
      <c r="AE41" s="26">
        <v>0.27300000000000002</v>
      </c>
      <c r="AF41" s="26">
        <v>0.30099999999999999</v>
      </c>
      <c r="AG41" s="26">
        <v>0.25800000000000001</v>
      </c>
      <c r="AH41" s="26">
        <v>0.13300000000000001</v>
      </c>
      <c r="AI41" s="26">
        <v>3.4000000000000002E-2</v>
      </c>
    </row>
    <row r="42" spans="13:35" x14ac:dyDescent="0.2">
      <c r="M42" s="12" t="s">
        <v>536</v>
      </c>
      <c r="N42" s="26">
        <v>6.0999999999999999E-2</v>
      </c>
      <c r="O42" s="26">
        <v>0.23699999999999999</v>
      </c>
      <c r="P42" s="26">
        <v>0.35699999999999998</v>
      </c>
      <c r="Q42" s="26">
        <v>0.24399999999999999</v>
      </c>
      <c r="R42" s="26">
        <v>0.1</v>
      </c>
      <c r="S42" s="26">
        <v>0.22700000000000001</v>
      </c>
      <c r="T42" s="26">
        <v>0.28499999999999998</v>
      </c>
      <c r="U42" s="26">
        <v>0.28599999999999998</v>
      </c>
      <c r="V42" s="26">
        <v>0.154</v>
      </c>
      <c r="W42" s="26">
        <v>4.8000000000000001E-2</v>
      </c>
      <c r="Y42" s="43" t="s">
        <v>682</v>
      </c>
      <c r="Z42" s="26">
        <v>7.0000000000000007E-2</v>
      </c>
      <c r="AA42" s="26">
        <v>0.24199999999999999</v>
      </c>
      <c r="AB42" s="26">
        <v>0.38300000000000001</v>
      </c>
      <c r="AC42" s="26">
        <v>0.22800000000000001</v>
      </c>
      <c r="AD42" s="26">
        <v>7.6999999999999999E-2</v>
      </c>
      <c r="AE42" s="26">
        <v>0.19900000000000001</v>
      </c>
      <c r="AF42" s="26">
        <v>0.27800000000000002</v>
      </c>
      <c r="AG42" s="26">
        <v>0.313</v>
      </c>
      <c r="AH42" s="26">
        <v>0.17</v>
      </c>
      <c r="AI42" s="26">
        <v>0.04</v>
      </c>
    </row>
    <row r="43" spans="13:35" x14ac:dyDescent="0.2">
      <c r="M43" s="12" t="s">
        <v>537</v>
      </c>
      <c r="N43" s="26">
        <v>8.8999999999999996E-2</v>
      </c>
      <c r="O43" s="26">
        <v>0.28999999999999998</v>
      </c>
      <c r="P43" s="26">
        <v>0.33300000000000002</v>
      </c>
      <c r="Q43" s="26">
        <v>0.21</v>
      </c>
      <c r="R43" s="26">
        <v>7.8E-2</v>
      </c>
      <c r="S43" s="26">
        <v>0.26</v>
      </c>
      <c r="T43" s="26">
        <v>0.29399999999999998</v>
      </c>
      <c r="U43" s="26">
        <v>0.26800000000000002</v>
      </c>
      <c r="V43" s="26">
        <v>0.14599999999999999</v>
      </c>
      <c r="W43" s="26">
        <v>3.3000000000000002E-2</v>
      </c>
      <c r="Y43" s="45" t="s">
        <v>683</v>
      </c>
      <c r="Z43" s="27">
        <v>8.5999999999999993E-2</v>
      </c>
      <c r="AA43" s="27">
        <v>0.26300000000000001</v>
      </c>
      <c r="AB43" s="27">
        <v>0.371</v>
      </c>
      <c r="AC43" s="27">
        <v>0.219</v>
      </c>
      <c r="AD43" s="27">
        <v>6.0999999999999999E-2</v>
      </c>
      <c r="AE43" s="27">
        <v>0.224</v>
      </c>
      <c r="AF43" s="27">
        <v>0.28699999999999998</v>
      </c>
      <c r="AG43" s="27">
        <v>0.29699999999999999</v>
      </c>
      <c r="AH43" s="27">
        <v>0.152</v>
      </c>
      <c r="AI43" s="27">
        <v>0.04</v>
      </c>
    </row>
    <row r="44" spans="13:35" x14ac:dyDescent="0.2">
      <c r="M44" s="12" t="s">
        <v>538</v>
      </c>
      <c r="N44" s="26">
        <v>0.104</v>
      </c>
      <c r="O44" s="26">
        <v>0.26900000000000002</v>
      </c>
      <c r="P44" s="26">
        <v>0.34699999999999998</v>
      </c>
      <c r="Q44" s="26">
        <v>0.20499999999999999</v>
      </c>
      <c r="R44" s="26">
        <v>7.3999999999999996E-2</v>
      </c>
      <c r="S44" s="26">
        <v>0.248</v>
      </c>
      <c r="T44" s="26">
        <v>0.28299999999999997</v>
      </c>
      <c r="U44" s="26">
        <v>0.28100000000000003</v>
      </c>
      <c r="V44" s="26">
        <v>0.153</v>
      </c>
      <c r="W44" s="26">
        <v>3.5000000000000003E-2</v>
      </c>
    </row>
    <row r="45" spans="13:35" x14ac:dyDescent="0.2">
      <c r="M45" s="12" t="s">
        <v>539</v>
      </c>
      <c r="N45" s="26">
        <v>0.115</v>
      </c>
      <c r="O45" s="26">
        <v>0.26200000000000001</v>
      </c>
      <c r="P45" s="26">
        <v>0.33200000000000002</v>
      </c>
      <c r="Q45" s="26">
        <v>0.20300000000000001</v>
      </c>
      <c r="R45" s="26">
        <v>8.7999999999999995E-2</v>
      </c>
      <c r="S45" s="26">
        <v>0.253</v>
      </c>
      <c r="T45" s="26">
        <v>0.27600000000000002</v>
      </c>
      <c r="U45" s="26">
        <v>0.26600000000000001</v>
      </c>
      <c r="V45" s="26">
        <v>0.158</v>
      </c>
      <c r="W45" s="26">
        <v>4.8000000000000001E-2</v>
      </c>
      <c r="Y45" s="1" t="s">
        <v>729</v>
      </c>
    </row>
    <row r="46" spans="13:35" x14ac:dyDescent="0.2">
      <c r="M46" s="12" t="s">
        <v>540</v>
      </c>
      <c r="N46" s="26">
        <v>7.0999999999999994E-2</v>
      </c>
      <c r="O46" s="26">
        <v>0.251</v>
      </c>
      <c r="P46" s="26">
        <v>0.371</v>
      </c>
      <c r="Q46" s="26">
        <v>0.23</v>
      </c>
      <c r="R46" s="26">
        <v>7.6999999999999999E-2</v>
      </c>
      <c r="S46" s="26">
        <v>0.247</v>
      </c>
      <c r="T46" s="26">
        <v>0.3</v>
      </c>
      <c r="U46" s="26">
        <v>0.27800000000000002</v>
      </c>
      <c r="V46" s="26">
        <v>0.14099999999999999</v>
      </c>
      <c r="W46" s="26">
        <v>3.4000000000000002E-2</v>
      </c>
      <c r="Y46" s="51" t="s">
        <v>7</v>
      </c>
      <c r="Z46" s="51" t="s">
        <v>15</v>
      </c>
      <c r="AA46" s="51"/>
      <c r="AB46" s="51"/>
      <c r="AC46" s="51"/>
      <c r="AD46" s="51"/>
      <c r="AE46" s="51" t="s">
        <v>16</v>
      </c>
      <c r="AF46" s="51"/>
      <c r="AG46" s="51"/>
      <c r="AH46" s="51"/>
      <c r="AI46" s="51"/>
    </row>
    <row r="47" spans="13:35" x14ac:dyDescent="0.2">
      <c r="M47" s="12" t="s">
        <v>541</v>
      </c>
      <c r="N47" s="26">
        <v>0.104</v>
      </c>
      <c r="O47" s="26">
        <v>0.27100000000000002</v>
      </c>
      <c r="P47" s="26">
        <v>0.35899999999999999</v>
      </c>
      <c r="Q47" s="26">
        <v>0.20499999999999999</v>
      </c>
      <c r="R47" s="26">
        <v>0.06</v>
      </c>
      <c r="S47" s="26">
        <v>0.27</v>
      </c>
      <c r="T47" s="26">
        <v>0.28699999999999998</v>
      </c>
      <c r="U47" s="26">
        <v>0.27200000000000002</v>
      </c>
      <c r="V47" s="26">
        <v>0.13800000000000001</v>
      </c>
      <c r="W47" s="26">
        <v>3.3000000000000002E-2</v>
      </c>
      <c r="Y47" s="51"/>
      <c r="Z47" s="10" t="s">
        <v>31</v>
      </c>
      <c r="AA47" s="10" t="s">
        <v>32</v>
      </c>
      <c r="AB47" s="10" t="s">
        <v>33</v>
      </c>
      <c r="AC47" s="10" t="s">
        <v>34</v>
      </c>
      <c r="AD47" s="10" t="s">
        <v>35</v>
      </c>
      <c r="AE47" s="10" t="s">
        <v>31</v>
      </c>
      <c r="AF47" s="10" t="s">
        <v>32</v>
      </c>
      <c r="AG47" s="10" t="s">
        <v>33</v>
      </c>
      <c r="AH47" s="10" t="s">
        <v>34</v>
      </c>
      <c r="AI47" s="10" t="s">
        <v>35</v>
      </c>
    </row>
    <row r="48" spans="13:35" x14ac:dyDescent="0.2">
      <c r="M48" s="12" t="s">
        <v>542</v>
      </c>
      <c r="N48" s="26">
        <v>0.153</v>
      </c>
      <c r="O48" s="26">
        <v>0.29499999999999998</v>
      </c>
      <c r="P48" s="26">
        <v>0.34</v>
      </c>
      <c r="Q48" s="26">
        <v>0.157</v>
      </c>
      <c r="R48" s="26">
        <v>5.5E-2</v>
      </c>
      <c r="S48" s="26">
        <v>0.27700000000000002</v>
      </c>
      <c r="T48" s="26">
        <v>0.29699999999999999</v>
      </c>
      <c r="U48" s="26">
        <v>0.26400000000000001</v>
      </c>
      <c r="V48" s="26">
        <v>0.13300000000000001</v>
      </c>
      <c r="W48" s="26">
        <v>2.9000000000000001E-2</v>
      </c>
      <c r="Y48" s="11" t="s">
        <v>9</v>
      </c>
      <c r="Z48" s="25">
        <v>7.4999999999999997E-2</v>
      </c>
      <c r="AA48" s="25">
        <v>0.23</v>
      </c>
      <c r="AB48" s="25">
        <v>0.35</v>
      </c>
      <c r="AC48" s="25">
        <v>0.247</v>
      </c>
      <c r="AD48" s="25">
        <v>9.7000000000000003E-2</v>
      </c>
      <c r="AE48" s="25">
        <v>0.20599999999999999</v>
      </c>
      <c r="AF48" s="25">
        <v>0.27600000000000002</v>
      </c>
      <c r="AG48" s="25">
        <v>0.29299999999999998</v>
      </c>
      <c r="AH48" s="25">
        <v>0.17799999999999999</v>
      </c>
      <c r="AI48" s="25">
        <v>4.7E-2</v>
      </c>
    </row>
    <row r="49" spans="2:35" x14ac:dyDescent="0.2">
      <c r="M49" s="12" t="s">
        <v>543</v>
      </c>
      <c r="N49" s="26">
        <v>0.125</v>
      </c>
      <c r="O49" s="26">
        <v>0.29499999999999998</v>
      </c>
      <c r="P49" s="26">
        <v>0.318</v>
      </c>
      <c r="Q49" s="26">
        <v>0.189</v>
      </c>
      <c r="R49" s="26">
        <v>7.3999999999999996E-2</v>
      </c>
      <c r="S49" s="26">
        <v>0.29799999999999999</v>
      </c>
      <c r="T49" s="26">
        <v>0.27800000000000002</v>
      </c>
      <c r="U49" s="26">
        <v>0.26200000000000001</v>
      </c>
      <c r="V49" s="26">
        <v>0.13300000000000001</v>
      </c>
      <c r="W49" s="26">
        <v>2.9000000000000001E-2</v>
      </c>
      <c r="Y49" s="12" t="s">
        <v>10</v>
      </c>
      <c r="Z49" s="26">
        <v>9.5000000000000001E-2</v>
      </c>
      <c r="AA49" s="26">
        <v>0.25</v>
      </c>
      <c r="AB49" s="26">
        <v>0.34</v>
      </c>
      <c r="AC49" s="26">
        <v>0.23</v>
      </c>
      <c r="AD49" s="26">
        <v>8.5000000000000006E-2</v>
      </c>
      <c r="AE49" s="26">
        <v>0.24</v>
      </c>
      <c r="AF49" s="26">
        <v>0.28399999999999997</v>
      </c>
      <c r="AG49" s="26">
        <v>0.28199999999999997</v>
      </c>
      <c r="AH49" s="26">
        <v>0.156</v>
      </c>
      <c r="AI49" s="26">
        <v>3.7999999999999999E-2</v>
      </c>
    </row>
    <row r="50" spans="2:35" x14ac:dyDescent="0.2">
      <c r="M50" s="12" t="s">
        <v>544</v>
      </c>
      <c r="N50" s="26">
        <v>0.06</v>
      </c>
      <c r="O50" s="26">
        <v>0.23699999999999999</v>
      </c>
      <c r="P50" s="26">
        <v>0.376</v>
      </c>
      <c r="Q50" s="26">
        <v>0.23699999999999999</v>
      </c>
      <c r="R50" s="26">
        <v>0.09</v>
      </c>
      <c r="S50" s="26">
        <v>0.22</v>
      </c>
      <c r="T50" s="26">
        <v>0.29799999999999999</v>
      </c>
      <c r="U50" s="26">
        <v>0.29499999999999998</v>
      </c>
      <c r="V50" s="26">
        <v>0.152</v>
      </c>
      <c r="W50" s="26">
        <v>3.5000000000000003E-2</v>
      </c>
      <c r="Y50" s="43" t="s">
        <v>11</v>
      </c>
      <c r="Z50" s="26">
        <v>9.8000000000000004E-2</v>
      </c>
      <c r="AA50" s="26">
        <v>0.255</v>
      </c>
      <c r="AB50" s="26">
        <v>0.34300000000000003</v>
      </c>
      <c r="AC50" s="26">
        <v>0.22</v>
      </c>
      <c r="AD50" s="26">
        <v>8.3000000000000004E-2</v>
      </c>
      <c r="AE50" s="26">
        <v>0.25800000000000001</v>
      </c>
      <c r="AF50" s="26">
        <v>0.28699999999999998</v>
      </c>
      <c r="AG50" s="26">
        <v>0.27300000000000002</v>
      </c>
      <c r="AH50" s="26">
        <v>0.14599999999999999</v>
      </c>
      <c r="AI50" s="26">
        <v>3.6999999999999998E-2</v>
      </c>
    </row>
    <row r="51" spans="2:35" x14ac:dyDescent="0.2">
      <c r="M51" s="13" t="s">
        <v>545</v>
      </c>
      <c r="N51" s="27">
        <v>0.112</v>
      </c>
      <c r="O51" s="27">
        <v>0.24399999999999999</v>
      </c>
      <c r="P51" s="27">
        <v>0.34100000000000003</v>
      </c>
      <c r="Q51" s="27">
        <v>0.216</v>
      </c>
      <c r="R51" s="27">
        <v>8.6999999999999994E-2</v>
      </c>
      <c r="S51" s="27">
        <v>0.245</v>
      </c>
      <c r="T51" s="27">
        <v>0.25800000000000001</v>
      </c>
      <c r="U51" s="27">
        <v>0.26800000000000002</v>
      </c>
      <c r="V51" s="27">
        <v>0.17699999999999999</v>
      </c>
      <c r="W51" s="27">
        <v>5.1999999999999998E-2</v>
      </c>
      <c r="Y51" s="12" t="s">
        <v>12</v>
      </c>
      <c r="Z51" s="26">
        <v>0.105</v>
      </c>
      <c r="AA51" s="26">
        <v>0.26200000000000001</v>
      </c>
      <c r="AB51" s="26">
        <v>0.34100000000000003</v>
      </c>
      <c r="AC51" s="26">
        <v>0.20899999999999999</v>
      </c>
      <c r="AD51" s="26">
        <v>8.2000000000000003E-2</v>
      </c>
      <c r="AE51" s="26">
        <v>0.27</v>
      </c>
      <c r="AF51" s="26">
        <v>0.28799999999999998</v>
      </c>
      <c r="AG51" s="26">
        <v>0.26800000000000002</v>
      </c>
      <c r="AH51" s="26">
        <v>0.13900000000000001</v>
      </c>
      <c r="AI51" s="26">
        <v>3.5000000000000003E-2</v>
      </c>
    </row>
    <row r="52" spans="2:35" x14ac:dyDescent="0.2">
      <c r="Y52" s="13" t="s">
        <v>13</v>
      </c>
      <c r="Z52" s="27">
        <v>9.0999999999999998E-2</v>
      </c>
      <c r="AA52" s="27">
        <v>0.252</v>
      </c>
      <c r="AB52" s="27">
        <v>0.35199999999999998</v>
      </c>
      <c r="AC52" s="27">
        <v>0.214</v>
      </c>
      <c r="AD52" s="27">
        <v>9.0999999999999998E-2</v>
      </c>
      <c r="AE52" s="27">
        <v>0.27700000000000002</v>
      </c>
      <c r="AF52" s="27">
        <v>0.316</v>
      </c>
      <c r="AG52" s="27">
        <v>0.24299999999999999</v>
      </c>
      <c r="AH52" s="27">
        <v>0.125</v>
      </c>
      <c r="AI52" s="27">
        <v>3.9E-2</v>
      </c>
    </row>
    <row r="60" spans="2:35" x14ac:dyDescent="0.2">
      <c r="B60" s="24"/>
      <c r="C60" s="10" t="s">
        <v>31</v>
      </c>
      <c r="D60" s="10" t="s">
        <v>32</v>
      </c>
      <c r="E60" s="10" t="s">
        <v>33</v>
      </c>
      <c r="F60" s="10" t="s">
        <v>34</v>
      </c>
      <c r="G60" s="10" t="s">
        <v>35</v>
      </c>
    </row>
    <row r="61" spans="2:35" x14ac:dyDescent="0.2">
      <c r="B61" s="24" t="s">
        <v>37</v>
      </c>
      <c r="C61" s="30">
        <f>B10</f>
        <v>9.1999999999999998E-2</v>
      </c>
      <c r="D61" s="30">
        <f t="shared" ref="D61:G61" si="0">C10</f>
        <v>0.248</v>
      </c>
      <c r="E61" s="30">
        <f t="shared" si="0"/>
        <v>0.34499999999999997</v>
      </c>
      <c r="F61" s="30">
        <f t="shared" si="0"/>
        <v>0.22800000000000001</v>
      </c>
      <c r="G61" s="30">
        <f t="shared" si="0"/>
        <v>8.6999999999999994E-2</v>
      </c>
    </row>
    <row r="62" spans="2:35" x14ac:dyDescent="0.2">
      <c r="B62" s="24" t="s">
        <v>36</v>
      </c>
      <c r="C62" s="30">
        <f>G10</f>
        <v>0.24199999999999999</v>
      </c>
      <c r="D62" s="30">
        <f t="shared" ref="D62:G62" si="1">H10</f>
        <v>0.28399999999999997</v>
      </c>
      <c r="E62" s="30">
        <f t="shared" si="1"/>
        <v>0.27900000000000003</v>
      </c>
      <c r="F62" s="30">
        <f t="shared" si="1"/>
        <v>0.155</v>
      </c>
      <c r="G62" s="30">
        <f t="shared" si="1"/>
        <v>0.04</v>
      </c>
      <c r="O62" s="4"/>
      <c r="P62" s="4"/>
      <c r="Q62" s="4"/>
      <c r="R62" s="4"/>
      <c r="S62" s="4"/>
    </row>
    <row r="63" spans="2:35" x14ac:dyDescent="0.2">
      <c r="O63" s="7"/>
      <c r="P63" s="7"/>
      <c r="Q63" s="7"/>
      <c r="R63" s="7"/>
      <c r="S63" s="7"/>
    </row>
  </sheetData>
  <mergeCells count="15">
    <mergeCell ref="S3:W3"/>
    <mergeCell ref="A5:A6"/>
    <mergeCell ref="B5:F5"/>
    <mergeCell ref="G5:K5"/>
    <mergeCell ref="M3:M4"/>
    <mergeCell ref="N3:R3"/>
    <mergeCell ref="Y46:Y47"/>
    <mergeCell ref="Z46:AD46"/>
    <mergeCell ref="AE46:AI46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12" max="1048575" man="1"/>
    <brk id="2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11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38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730</v>
      </c>
      <c r="R2" t="s">
        <v>731</v>
      </c>
    </row>
    <row r="3" spans="1:24" x14ac:dyDescent="0.2">
      <c r="B3"/>
      <c r="C3"/>
      <c r="D3"/>
      <c r="E3"/>
      <c r="J3" s="51" t="s">
        <v>39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499</v>
      </c>
      <c r="K5" s="16">
        <v>15849</v>
      </c>
      <c r="L5" s="17">
        <v>162.32</v>
      </c>
      <c r="M5" s="17">
        <v>7.48</v>
      </c>
      <c r="N5" s="16">
        <v>15424</v>
      </c>
      <c r="O5" s="17">
        <v>155.41999999999999</v>
      </c>
      <c r="P5" s="17">
        <v>5.36</v>
      </c>
      <c r="R5" s="11" t="s">
        <v>647</v>
      </c>
      <c r="S5" s="16">
        <v>10177</v>
      </c>
      <c r="T5" s="17">
        <v>162.15</v>
      </c>
      <c r="U5" s="17">
        <v>7.56</v>
      </c>
      <c r="V5" s="16">
        <v>9716</v>
      </c>
      <c r="W5" s="17">
        <v>155.30000000000001</v>
      </c>
      <c r="X5" s="17">
        <v>5.4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500</v>
      </c>
      <c r="K6" s="18">
        <v>3757</v>
      </c>
      <c r="L6" s="19">
        <v>162.52000000000001</v>
      </c>
      <c r="M6" s="19">
        <v>7.38</v>
      </c>
      <c r="N6" s="18">
        <v>3689</v>
      </c>
      <c r="O6" s="19">
        <v>155.69999999999999</v>
      </c>
      <c r="P6" s="19">
        <v>5.38</v>
      </c>
      <c r="R6" s="12" t="s">
        <v>648</v>
      </c>
      <c r="S6" s="18">
        <v>4024</v>
      </c>
      <c r="T6" s="19">
        <v>161.88999999999999</v>
      </c>
      <c r="U6" s="19">
        <v>7.36</v>
      </c>
      <c r="V6" s="18">
        <v>3736</v>
      </c>
      <c r="W6" s="19">
        <v>155.08000000000001</v>
      </c>
      <c r="X6" s="19">
        <v>5.32</v>
      </c>
    </row>
    <row r="7" spans="1:24" x14ac:dyDescent="0.2">
      <c r="A7" s="11" t="s">
        <v>66</v>
      </c>
      <c r="B7" s="16">
        <v>375112</v>
      </c>
      <c r="C7" s="17">
        <v>161.29</v>
      </c>
      <c r="D7" s="17">
        <v>7.55</v>
      </c>
      <c r="E7" s="16">
        <v>367008</v>
      </c>
      <c r="F7" s="17">
        <v>155.03</v>
      </c>
      <c r="G7" s="17">
        <v>5.38</v>
      </c>
      <c r="H7" s="5"/>
      <c r="J7" s="12" t="s">
        <v>501</v>
      </c>
      <c r="K7" s="18">
        <v>3790</v>
      </c>
      <c r="L7" s="19">
        <v>162.01</v>
      </c>
      <c r="M7" s="19">
        <v>7.42</v>
      </c>
      <c r="N7" s="18">
        <v>3761</v>
      </c>
      <c r="O7" s="19">
        <v>154.91</v>
      </c>
      <c r="P7" s="19">
        <v>5.41</v>
      </c>
      <c r="R7" s="12" t="s">
        <v>649</v>
      </c>
      <c r="S7" s="18">
        <v>18782</v>
      </c>
      <c r="T7" s="19">
        <v>161.13</v>
      </c>
      <c r="U7" s="19">
        <v>7.55</v>
      </c>
      <c r="V7" s="18">
        <v>18689</v>
      </c>
      <c r="W7" s="19">
        <v>155.12</v>
      </c>
      <c r="X7" s="19">
        <v>5.41</v>
      </c>
    </row>
    <row r="8" spans="1:24" x14ac:dyDescent="0.2">
      <c r="A8" s="12" t="s">
        <v>643</v>
      </c>
      <c r="B8" s="18">
        <v>4255</v>
      </c>
      <c r="C8" s="19">
        <v>161.96</v>
      </c>
      <c r="D8" s="19">
        <v>7.26</v>
      </c>
      <c r="E8" s="18">
        <v>4359</v>
      </c>
      <c r="F8" s="19">
        <v>155.46</v>
      </c>
      <c r="G8" s="19">
        <v>5.4</v>
      </c>
      <c r="H8" s="5"/>
      <c r="J8" s="12" t="s">
        <v>502</v>
      </c>
      <c r="K8" s="18">
        <v>7444</v>
      </c>
      <c r="L8" s="19">
        <v>162.03</v>
      </c>
      <c r="M8" s="19">
        <v>7.36</v>
      </c>
      <c r="N8" s="18">
        <v>7093</v>
      </c>
      <c r="O8" s="19">
        <v>155.19</v>
      </c>
      <c r="P8" s="19">
        <v>5.3</v>
      </c>
      <c r="R8" s="12" t="s">
        <v>650</v>
      </c>
      <c r="S8" s="18">
        <v>14814</v>
      </c>
      <c r="T8" s="19">
        <v>161.35</v>
      </c>
      <c r="U8" s="19">
        <v>7.62</v>
      </c>
      <c r="V8" s="18">
        <v>14523</v>
      </c>
      <c r="W8" s="19">
        <v>155.19</v>
      </c>
      <c r="X8" s="19">
        <v>5.32</v>
      </c>
    </row>
    <row r="9" spans="1:24" x14ac:dyDescent="0.2">
      <c r="A9" s="13" t="s">
        <v>546</v>
      </c>
      <c r="B9" s="20">
        <v>21138</v>
      </c>
      <c r="C9" s="21">
        <v>162.13</v>
      </c>
      <c r="D9" s="21">
        <v>7.33</v>
      </c>
      <c r="E9" s="20">
        <v>20958</v>
      </c>
      <c r="F9" s="21">
        <v>155.56</v>
      </c>
      <c r="G9" s="21">
        <v>5.41</v>
      </c>
      <c r="H9" s="5"/>
      <c r="J9" s="12" t="s">
        <v>503</v>
      </c>
      <c r="K9" s="18">
        <v>2861</v>
      </c>
      <c r="L9" s="19">
        <v>162.9</v>
      </c>
      <c r="M9" s="19">
        <v>7.25</v>
      </c>
      <c r="N9" s="18">
        <v>2740</v>
      </c>
      <c r="O9" s="19">
        <v>155.96</v>
      </c>
      <c r="P9" s="19">
        <v>5.43</v>
      </c>
      <c r="R9" s="12" t="s">
        <v>651</v>
      </c>
      <c r="S9" s="18">
        <v>10031</v>
      </c>
      <c r="T9" s="19">
        <v>161.6</v>
      </c>
      <c r="U9" s="19">
        <v>7.55</v>
      </c>
      <c r="V9" s="18">
        <v>9776</v>
      </c>
      <c r="W9" s="19">
        <v>155.41999999999999</v>
      </c>
      <c r="X9" s="19">
        <v>5.41</v>
      </c>
    </row>
    <row r="10" spans="1:24" x14ac:dyDescent="0.2">
      <c r="A10" s="14" t="s">
        <v>684</v>
      </c>
      <c r="B10" s="22">
        <v>400505</v>
      </c>
      <c r="C10" s="23">
        <v>161.34</v>
      </c>
      <c r="D10" s="23">
        <v>7.54</v>
      </c>
      <c r="E10" s="22">
        <v>392325</v>
      </c>
      <c r="F10" s="23">
        <v>155.06</v>
      </c>
      <c r="G10" s="23">
        <v>5.38</v>
      </c>
      <c r="H10" s="5"/>
      <c r="J10" s="12" t="s">
        <v>504</v>
      </c>
      <c r="K10" s="18">
        <v>3302</v>
      </c>
      <c r="L10" s="19">
        <v>162.13</v>
      </c>
      <c r="M10" s="19">
        <v>7.32</v>
      </c>
      <c r="N10" s="18">
        <v>3242</v>
      </c>
      <c r="O10" s="19">
        <v>155.41</v>
      </c>
      <c r="P10" s="19">
        <v>5.3</v>
      </c>
      <c r="R10" s="12" t="s">
        <v>652</v>
      </c>
      <c r="S10" s="18">
        <v>4393</v>
      </c>
      <c r="T10" s="19">
        <v>162.19999999999999</v>
      </c>
      <c r="U10" s="19">
        <v>7.34</v>
      </c>
      <c r="V10" s="18">
        <v>4260</v>
      </c>
      <c r="W10" s="19">
        <v>155.63</v>
      </c>
      <c r="X10" s="19">
        <v>5.29</v>
      </c>
    </row>
    <row r="11" spans="1:24" x14ac:dyDescent="0.2">
      <c r="B11"/>
      <c r="C11"/>
      <c r="D11"/>
      <c r="E11"/>
      <c r="J11" s="12" t="s">
        <v>505</v>
      </c>
      <c r="K11" s="18">
        <v>5863</v>
      </c>
      <c r="L11" s="19">
        <v>161.35</v>
      </c>
      <c r="M11" s="19">
        <v>7.4</v>
      </c>
      <c r="N11" s="18">
        <v>5546</v>
      </c>
      <c r="O11" s="19">
        <v>154.87</v>
      </c>
      <c r="P11" s="19">
        <v>5.36</v>
      </c>
      <c r="R11" s="12" t="s">
        <v>653</v>
      </c>
      <c r="S11" s="18">
        <v>7425</v>
      </c>
      <c r="T11" s="19">
        <v>161.19</v>
      </c>
      <c r="U11" s="19">
        <v>7.58</v>
      </c>
      <c r="V11" s="18">
        <v>7299</v>
      </c>
      <c r="W11" s="19">
        <v>154.78</v>
      </c>
      <c r="X11" s="19">
        <v>5.34</v>
      </c>
    </row>
    <row r="12" spans="1:24" x14ac:dyDescent="0.2">
      <c r="B12"/>
      <c r="C12"/>
      <c r="D12"/>
      <c r="E12"/>
      <c r="J12" s="12" t="s">
        <v>506</v>
      </c>
      <c r="K12" s="18">
        <v>9174</v>
      </c>
      <c r="L12" s="19">
        <v>161.34</v>
      </c>
      <c r="M12" s="19">
        <v>7.52</v>
      </c>
      <c r="N12" s="18">
        <v>8812</v>
      </c>
      <c r="O12" s="19">
        <v>154.79</v>
      </c>
      <c r="P12" s="19">
        <v>5.39</v>
      </c>
      <c r="R12" s="12" t="s">
        <v>654</v>
      </c>
      <c r="S12" s="18">
        <v>19755</v>
      </c>
      <c r="T12" s="19">
        <v>160.62</v>
      </c>
      <c r="U12" s="19">
        <v>7.54</v>
      </c>
      <c r="V12" s="18">
        <v>19040</v>
      </c>
      <c r="W12" s="19">
        <v>154.68</v>
      </c>
      <c r="X12" s="19">
        <v>5.36</v>
      </c>
    </row>
    <row r="13" spans="1:24" x14ac:dyDescent="0.2">
      <c r="B13"/>
      <c r="C13"/>
      <c r="D13"/>
      <c r="E13"/>
      <c r="J13" s="12" t="s">
        <v>507</v>
      </c>
      <c r="K13" s="18">
        <v>6356</v>
      </c>
      <c r="L13" s="19">
        <v>160.69</v>
      </c>
      <c r="M13" s="19">
        <v>7.61</v>
      </c>
      <c r="N13" s="18">
        <v>6195</v>
      </c>
      <c r="O13" s="19">
        <v>154.65</v>
      </c>
      <c r="P13" s="19">
        <v>5.36</v>
      </c>
      <c r="R13" s="12" t="s">
        <v>655</v>
      </c>
      <c r="S13" s="18">
        <v>4025</v>
      </c>
      <c r="T13" s="19">
        <v>160.97999999999999</v>
      </c>
      <c r="U13" s="19">
        <v>7.47</v>
      </c>
      <c r="V13" s="18">
        <v>3857</v>
      </c>
      <c r="W13" s="19">
        <v>155.21</v>
      </c>
      <c r="X13" s="19">
        <v>5.24</v>
      </c>
    </row>
    <row r="14" spans="1:24" x14ac:dyDescent="0.2">
      <c r="B14"/>
      <c r="C14"/>
      <c r="D14"/>
      <c r="E14"/>
      <c r="H14" s="4"/>
      <c r="J14" s="12" t="s">
        <v>508</v>
      </c>
      <c r="K14" s="18">
        <v>6470</v>
      </c>
      <c r="L14" s="19">
        <v>160.88999999999999</v>
      </c>
      <c r="M14" s="19">
        <v>7.57</v>
      </c>
      <c r="N14" s="18">
        <v>6301</v>
      </c>
      <c r="O14" s="19">
        <v>154.87</v>
      </c>
      <c r="P14" s="19">
        <v>5.4</v>
      </c>
      <c r="R14" s="12" t="s">
        <v>656</v>
      </c>
      <c r="S14" s="18">
        <v>15756</v>
      </c>
      <c r="T14" s="19">
        <v>161.22999999999999</v>
      </c>
      <c r="U14" s="19">
        <v>7.55</v>
      </c>
      <c r="V14" s="18">
        <v>15874</v>
      </c>
      <c r="W14" s="19">
        <v>155.1</v>
      </c>
      <c r="X14" s="19">
        <v>5.38</v>
      </c>
    </row>
    <row r="15" spans="1:24" x14ac:dyDescent="0.2">
      <c r="B15"/>
      <c r="C15"/>
      <c r="D15"/>
      <c r="E15"/>
      <c r="H15" s="4"/>
      <c r="J15" s="12" t="s">
        <v>509</v>
      </c>
      <c r="K15" s="18">
        <v>22590</v>
      </c>
      <c r="L15" s="19">
        <v>161.13</v>
      </c>
      <c r="M15" s="19">
        <v>7.54</v>
      </c>
      <c r="N15" s="18">
        <v>22378</v>
      </c>
      <c r="O15" s="19">
        <v>155.16999999999999</v>
      </c>
      <c r="P15" s="19">
        <v>5.39</v>
      </c>
      <c r="R15" s="12" t="s">
        <v>657</v>
      </c>
      <c r="S15" s="18">
        <v>11512</v>
      </c>
      <c r="T15" s="19">
        <v>161.04</v>
      </c>
      <c r="U15" s="19">
        <v>7.73</v>
      </c>
      <c r="V15" s="18">
        <v>11664</v>
      </c>
      <c r="W15" s="19">
        <v>154.97999999999999</v>
      </c>
      <c r="X15" s="19">
        <v>5.48</v>
      </c>
    </row>
    <row r="16" spans="1:24" x14ac:dyDescent="0.2">
      <c r="B16"/>
      <c r="C16"/>
      <c r="D16"/>
      <c r="E16"/>
      <c r="H16" s="5"/>
      <c r="J16" s="12" t="s">
        <v>510</v>
      </c>
      <c r="K16" s="18">
        <v>17640</v>
      </c>
      <c r="L16" s="19">
        <v>161.38999999999999</v>
      </c>
      <c r="M16" s="19">
        <v>7.6</v>
      </c>
      <c r="N16" s="18">
        <v>17301</v>
      </c>
      <c r="O16" s="19">
        <v>155.22</v>
      </c>
      <c r="P16" s="19">
        <v>5.32</v>
      </c>
      <c r="R16" s="12" t="s">
        <v>658</v>
      </c>
      <c r="S16" s="18">
        <v>4055</v>
      </c>
      <c r="T16" s="19">
        <v>160.85</v>
      </c>
      <c r="U16" s="19">
        <v>7.56</v>
      </c>
      <c r="V16" s="18">
        <v>3900</v>
      </c>
      <c r="W16" s="19">
        <v>154.49</v>
      </c>
      <c r="X16" s="19">
        <v>5.39</v>
      </c>
    </row>
    <row r="17" spans="2:24" x14ac:dyDescent="0.2">
      <c r="B17"/>
      <c r="C17"/>
      <c r="D17"/>
      <c r="E17"/>
      <c r="H17" s="5"/>
      <c r="J17" s="12" t="s">
        <v>511</v>
      </c>
      <c r="K17" s="18">
        <v>27858</v>
      </c>
      <c r="L17" s="19">
        <v>161.78</v>
      </c>
      <c r="M17" s="19">
        <v>7.55</v>
      </c>
      <c r="N17" s="18">
        <v>27141</v>
      </c>
      <c r="O17" s="19">
        <v>155.63</v>
      </c>
      <c r="P17" s="19">
        <v>5.37</v>
      </c>
      <c r="R17" s="12" t="s">
        <v>659</v>
      </c>
      <c r="S17" s="18">
        <v>5125</v>
      </c>
      <c r="T17" s="19">
        <v>160.26</v>
      </c>
      <c r="U17" s="19">
        <v>7.68</v>
      </c>
      <c r="V17" s="18">
        <v>5055</v>
      </c>
      <c r="W17" s="19">
        <v>154.03</v>
      </c>
      <c r="X17" s="19">
        <v>5.33</v>
      </c>
    </row>
    <row r="18" spans="2:24" x14ac:dyDescent="0.2">
      <c r="B18"/>
      <c r="C18"/>
      <c r="D18"/>
      <c r="E18"/>
      <c r="H18" s="5"/>
      <c r="J18" s="12" t="s">
        <v>512</v>
      </c>
      <c r="K18" s="18">
        <v>23174</v>
      </c>
      <c r="L18" s="19">
        <v>161.58000000000001</v>
      </c>
      <c r="M18" s="19">
        <v>7.54</v>
      </c>
      <c r="N18" s="18">
        <v>23045</v>
      </c>
      <c r="O18" s="19">
        <v>155.37</v>
      </c>
      <c r="P18" s="19">
        <v>5.39</v>
      </c>
      <c r="R18" s="12" t="s">
        <v>660</v>
      </c>
      <c r="S18" s="18">
        <v>9104</v>
      </c>
      <c r="T18" s="19">
        <v>160.87</v>
      </c>
      <c r="U18" s="19">
        <v>7.64</v>
      </c>
      <c r="V18" s="18">
        <v>8659</v>
      </c>
      <c r="W18" s="19">
        <v>154.59</v>
      </c>
      <c r="X18" s="19">
        <v>5.38</v>
      </c>
    </row>
    <row r="19" spans="2:24" x14ac:dyDescent="0.2">
      <c r="B19"/>
      <c r="C19"/>
      <c r="D19"/>
      <c r="E19"/>
      <c r="H19" s="5"/>
      <c r="J19" s="12" t="s">
        <v>513</v>
      </c>
      <c r="K19" s="18">
        <v>6793</v>
      </c>
      <c r="L19" s="19">
        <v>162.21</v>
      </c>
      <c r="M19" s="19">
        <v>7.33</v>
      </c>
      <c r="N19" s="18">
        <v>6696</v>
      </c>
      <c r="O19" s="19">
        <v>155.63</v>
      </c>
      <c r="P19" s="19">
        <v>5.28</v>
      </c>
      <c r="R19" s="13" t="s">
        <v>661</v>
      </c>
      <c r="S19" s="20">
        <v>3817</v>
      </c>
      <c r="T19" s="21">
        <v>160.62</v>
      </c>
      <c r="U19" s="21">
        <v>7.46</v>
      </c>
      <c r="V19" s="20">
        <v>3612</v>
      </c>
      <c r="W19" s="21">
        <v>154.58000000000001</v>
      </c>
      <c r="X19" s="21">
        <v>5.44</v>
      </c>
    </row>
    <row r="20" spans="2:24" x14ac:dyDescent="0.2">
      <c r="B20"/>
      <c r="C20"/>
      <c r="D20"/>
      <c r="E20"/>
      <c r="H20" s="5"/>
      <c r="J20" s="12" t="s">
        <v>514</v>
      </c>
      <c r="K20" s="18">
        <v>3212</v>
      </c>
      <c r="L20" s="19">
        <v>162.11000000000001</v>
      </c>
      <c r="M20" s="19">
        <v>7.4</v>
      </c>
      <c r="N20" s="18">
        <v>3055</v>
      </c>
      <c r="O20" s="19">
        <v>155.79</v>
      </c>
      <c r="P20" s="19">
        <v>5.22</v>
      </c>
    </row>
    <row r="21" spans="2:24" x14ac:dyDescent="0.2">
      <c r="B21"/>
      <c r="C21"/>
      <c r="D21"/>
      <c r="E21"/>
      <c r="J21" s="12" t="s">
        <v>515</v>
      </c>
      <c r="K21" s="18">
        <v>3823</v>
      </c>
      <c r="L21" s="19">
        <v>161.96</v>
      </c>
      <c r="M21" s="19">
        <v>7.52</v>
      </c>
      <c r="N21" s="18">
        <v>3634</v>
      </c>
      <c r="O21" s="19">
        <v>155.59</v>
      </c>
      <c r="P21" s="19">
        <v>5.4</v>
      </c>
      <c r="R21" t="s">
        <v>732</v>
      </c>
    </row>
    <row r="22" spans="2:24" x14ac:dyDescent="0.2">
      <c r="B22"/>
      <c r="C22"/>
      <c r="D22"/>
      <c r="E22"/>
      <c r="J22" s="12" t="s">
        <v>516</v>
      </c>
      <c r="K22" s="18">
        <v>2880</v>
      </c>
      <c r="L22" s="19">
        <v>161.44</v>
      </c>
      <c r="M22" s="19">
        <v>7.55</v>
      </c>
      <c r="N22" s="18">
        <v>2795</v>
      </c>
      <c r="O22" s="19">
        <v>155.43</v>
      </c>
      <c r="P22" s="19">
        <v>5.41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517</v>
      </c>
      <c r="K23" s="18">
        <v>2507</v>
      </c>
      <c r="L23" s="19">
        <v>161.27000000000001</v>
      </c>
      <c r="M23" s="19">
        <v>7.45</v>
      </c>
      <c r="N23" s="18">
        <v>2341</v>
      </c>
      <c r="O23" s="19">
        <v>154.69</v>
      </c>
      <c r="P23" s="19">
        <v>5.24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518</v>
      </c>
      <c r="K24" s="18">
        <v>6517</v>
      </c>
      <c r="L24" s="19">
        <v>161.16</v>
      </c>
      <c r="M24" s="19">
        <v>7.45</v>
      </c>
      <c r="N24" s="18">
        <v>6428</v>
      </c>
      <c r="O24" s="19">
        <v>155.02000000000001</v>
      </c>
      <c r="P24" s="19">
        <v>5.36</v>
      </c>
      <c r="R24" s="44" t="s">
        <v>664</v>
      </c>
      <c r="S24" s="16">
        <v>5672</v>
      </c>
      <c r="T24" s="17">
        <v>162.62</v>
      </c>
      <c r="U24" s="17">
        <v>7.35</v>
      </c>
      <c r="V24" s="16">
        <v>5708</v>
      </c>
      <c r="W24" s="17">
        <v>155.63999999999999</v>
      </c>
      <c r="X24" s="17">
        <v>5.29</v>
      </c>
    </row>
    <row r="25" spans="2:24" x14ac:dyDescent="0.2">
      <c r="B25"/>
      <c r="C25"/>
      <c r="D25"/>
      <c r="E25"/>
      <c r="J25" s="12" t="s">
        <v>519</v>
      </c>
      <c r="K25" s="18">
        <v>6941</v>
      </c>
      <c r="L25" s="19">
        <v>161.07</v>
      </c>
      <c r="M25" s="19">
        <v>7.51</v>
      </c>
      <c r="N25" s="18">
        <v>6749</v>
      </c>
      <c r="O25" s="19">
        <v>154.91</v>
      </c>
      <c r="P25" s="19">
        <v>5.36</v>
      </c>
      <c r="R25" s="43" t="s">
        <v>665</v>
      </c>
      <c r="S25" s="18">
        <v>3420</v>
      </c>
      <c r="T25" s="19">
        <v>162.21</v>
      </c>
      <c r="U25" s="19">
        <v>7.36</v>
      </c>
      <c r="V25" s="18">
        <v>3357</v>
      </c>
      <c r="W25" s="19">
        <v>155.32</v>
      </c>
      <c r="X25" s="19">
        <v>5.28</v>
      </c>
    </row>
    <row r="26" spans="2:24" x14ac:dyDescent="0.2">
      <c r="B26"/>
      <c r="C26"/>
      <c r="D26"/>
      <c r="E26"/>
      <c r="J26" s="12" t="s">
        <v>520</v>
      </c>
      <c r="K26" s="18">
        <v>12056</v>
      </c>
      <c r="L26" s="19">
        <v>161.25</v>
      </c>
      <c r="M26" s="19">
        <v>7.55</v>
      </c>
      <c r="N26" s="18">
        <v>11842</v>
      </c>
      <c r="O26" s="19">
        <v>154.84</v>
      </c>
      <c r="P26" s="19">
        <v>5.37</v>
      </c>
      <c r="R26" s="43" t="s">
        <v>666</v>
      </c>
      <c r="S26" s="18">
        <v>3808</v>
      </c>
      <c r="T26" s="19">
        <v>161.16</v>
      </c>
      <c r="U26" s="19">
        <v>7.49</v>
      </c>
      <c r="V26" s="18">
        <v>3689</v>
      </c>
      <c r="W26" s="19">
        <v>155.43</v>
      </c>
      <c r="X26" s="19">
        <v>5.29</v>
      </c>
    </row>
    <row r="27" spans="2:24" x14ac:dyDescent="0.2">
      <c r="B27"/>
      <c r="C27"/>
      <c r="D27"/>
      <c r="E27"/>
      <c r="J27" s="12" t="s">
        <v>521</v>
      </c>
      <c r="K27" s="18">
        <v>26305</v>
      </c>
      <c r="L27" s="19">
        <v>160.83000000000001</v>
      </c>
      <c r="M27" s="19">
        <v>7.55</v>
      </c>
      <c r="N27" s="18">
        <v>25452</v>
      </c>
      <c r="O27" s="19">
        <v>154.77000000000001</v>
      </c>
      <c r="P27" s="19">
        <v>5.37</v>
      </c>
      <c r="R27" s="43" t="s">
        <v>667</v>
      </c>
      <c r="S27" s="18">
        <v>2826</v>
      </c>
      <c r="T27" s="19">
        <v>161.59</v>
      </c>
      <c r="U27" s="19">
        <v>7.46</v>
      </c>
      <c r="V27" s="18">
        <v>2778</v>
      </c>
      <c r="W27" s="19">
        <v>155.35</v>
      </c>
      <c r="X27" s="19">
        <v>5.37</v>
      </c>
    </row>
    <row r="28" spans="2:24" x14ac:dyDescent="0.2">
      <c r="B28"/>
      <c r="C28"/>
      <c r="D28"/>
      <c r="E28"/>
      <c r="J28" s="12" t="s">
        <v>522</v>
      </c>
      <c r="K28" s="18">
        <v>5884</v>
      </c>
      <c r="L28" s="19">
        <v>161.16999999999999</v>
      </c>
      <c r="M28" s="19">
        <v>7.52</v>
      </c>
      <c r="N28" s="18">
        <v>5706</v>
      </c>
      <c r="O28" s="19">
        <v>155.07</v>
      </c>
      <c r="P28" s="19">
        <v>5.33</v>
      </c>
      <c r="R28" s="43" t="s">
        <v>668</v>
      </c>
      <c r="S28" s="18">
        <v>7282</v>
      </c>
      <c r="T28" s="19">
        <v>161.47999999999999</v>
      </c>
      <c r="U28" s="19">
        <v>7.62</v>
      </c>
      <c r="V28" s="18">
        <v>7406</v>
      </c>
      <c r="W28" s="19">
        <v>155.30000000000001</v>
      </c>
      <c r="X28" s="19">
        <v>5.39</v>
      </c>
    </row>
    <row r="29" spans="2:24" x14ac:dyDescent="0.2">
      <c r="B29"/>
      <c r="C29"/>
      <c r="D29"/>
      <c r="E29"/>
      <c r="J29" s="12" t="s">
        <v>523</v>
      </c>
      <c r="K29" s="18">
        <v>4900</v>
      </c>
      <c r="L29" s="19">
        <v>161.25</v>
      </c>
      <c r="M29" s="19">
        <v>7.58</v>
      </c>
      <c r="N29" s="18">
        <v>4796</v>
      </c>
      <c r="O29" s="19">
        <v>155.22999999999999</v>
      </c>
      <c r="P29" s="19">
        <v>5.38</v>
      </c>
      <c r="R29" s="43" t="s">
        <v>669</v>
      </c>
      <c r="S29" s="18">
        <v>3969</v>
      </c>
      <c r="T29" s="19">
        <v>161.82</v>
      </c>
      <c r="U29" s="19">
        <v>7.41</v>
      </c>
      <c r="V29" s="18">
        <v>3848</v>
      </c>
      <c r="W29" s="19">
        <v>155.51</v>
      </c>
      <c r="X29" s="19">
        <v>5.29</v>
      </c>
    </row>
    <row r="30" spans="2:24" x14ac:dyDescent="0.2">
      <c r="B30"/>
      <c r="C30"/>
      <c r="D30"/>
      <c r="E30"/>
      <c r="J30" s="12" t="s">
        <v>524</v>
      </c>
      <c r="K30" s="18">
        <v>7569</v>
      </c>
      <c r="L30" s="19">
        <v>161.28</v>
      </c>
      <c r="M30" s="19">
        <v>7.58</v>
      </c>
      <c r="N30" s="18">
        <v>7255</v>
      </c>
      <c r="O30" s="19">
        <v>155.22</v>
      </c>
      <c r="P30" s="19">
        <v>5.27</v>
      </c>
      <c r="R30" s="43" t="s">
        <v>670</v>
      </c>
      <c r="S30" s="18">
        <v>1892</v>
      </c>
      <c r="T30" s="19">
        <v>161.34</v>
      </c>
      <c r="U30" s="19">
        <v>7.49</v>
      </c>
      <c r="V30" s="18">
        <v>2015</v>
      </c>
      <c r="W30" s="19">
        <v>155.12</v>
      </c>
      <c r="X30" s="19">
        <v>5.43</v>
      </c>
    </row>
    <row r="31" spans="2:24" x14ac:dyDescent="0.2">
      <c r="B31"/>
      <c r="C31"/>
      <c r="D31"/>
      <c r="E31"/>
      <c r="J31" s="12" t="s">
        <v>525</v>
      </c>
      <c r="K31" s="18">
        <v>25504</v>
      </c>
      <c r="L31" s="19">
        <v>161.21</v>
      </c>
      <c r="M31" s="19">
        <v>7.58</v>
      </c>
      <c r="N31" s="18">
        <v>25097</v>
      </c>
      <c r="O31" s="19">
        <v>155.12</v>
      </c>
      <c r="P31" s="19">
        <v>5.4</v>
      </c>
      <c r="R31" s="43" t="s">
        <v>671</v>
      </c>
      <c r="S31" s="18">
        <v>2400</v>
      </c>
      <c r="T31" s="19">
        <v>162.22</v>
      </c>
      <c r="U31" s="19">
        <v>7.3</v>
      </c>
      <c r="V31" s="18">
        <v>2436</v>
      </c>
      <c r="W31" s="19">
        <v>155.63</v>
      </c>
      <c r="X31" s="19">
        <v>5.28</v>
      </c>
    </row>
    <row r="32" spans="2:24" x14ac:dyDescent="0.2">
      <c r="B32"/>
      <c r="C32"/>
      <c r="D32"/>
      <c r="E32"/>
      <c r="J32" s="12" t="s">
        <v>526</v>
      </c>
      <c r="K32" s="18">
        <v>15808</v>
      </c>
      <c r="L32" s="19">
        <v>161.04</v>
      </c>
      <c r="M32" s="19">
        <v>7.68</v>
      </c>
      <c r="N32" s="18">
        <v>16037</v>
      </c>
      <c r="O32" s="19">
        <v>155.05000000000001</v>
      </c>
      <c r="P32" s="19">
        <v>5.43</v>
      </c>
      <c r="R32" s="43" t="s">
        <v>672</v>
      </c>
      <c r="S32" s="18">
        <v>1929</v>
      </c>
      <c r="T32" s="19">
        <v>161.41</v>
      </c>
      <c r="U32" s="19">
        <v>7.68</v>
      </c>
      <c r="V32" s="18">
        <v>1865</v>
      </c>
      <c r="W32" s="19">
        <v>154.87</v>
      </c>
      <c r="X32" s="19">
        <v>5.33</v>
      </c>
    </row>
    <row r="33" spans="10:24" customFormat="1" x14ac:dyDescent="0.2">
      <c r="J33" s="12" t="s">
        <v>527</v>
      </c>
      <c r="K33" s="18">
        <v>3464</v>
      </c>
      <c r="L33" s="19">
        <v>161.47</v>
      </c>
      <c r="M33" s="19">
        <v>7.59</v>
      </c>
      <c r="N33" s="18">
        <v>3484</v>
      </c>
      <c r="O33" s="19">
        <v>155.11000000000001</v>
      </c>
      <c r="P33" s="19">
        <v>5.41</v>
      </c>
      <c r="R33" s="43" t="s">
        <v>673</v>
      </c>
      <c r="S33" s="18">
        <v>2702</v>
      </c>
      <c r="T33" s="19">
        <v>161.32</v>
      </c>
      <c r="U33" s="19">
        <v>7.38</v>
      </c>
      <c r="V33" s="18">
        <v>2678</v>
      </c>
      <c r="W33" s="19">
        <v>154.97</v>
      </c>
      <c r="X33" s="19">
        <v>5.49</v>
      </c>
    </row>
    <row r="34" spans="10:24" customFormat="1" x14ac:dyDescent="0.2">
      <c r="J34" s="12" t="s">
        <v>528</v>
      </c>
      <c r="K34" s="18">
        <v>2742</v>
      </c>
      <c r="L34" s="19">
        <v>160.91</v>
      </c>
      <c r="M34" s="19">
        <v>7.45</v>
      </c>
      <c r="N34" s="18">
        <v>2679</v>
      </c>
      <c r="O34" s="19">
        <v>154.97999999999999</v>
      </c>
      <c r="P34" s="19">
        <v>5.34</v>
      </c>
      <c r="R34" s="43" t="s">
        <v>674</v>
      </c>
      <c r="S34" s="18">
        <v>6550</v>
      </c>
      <c r="T34" s="19">
        <v>161.47</v>
      </c>
      <c r="U34" s="19">
        <v>7.55</v>
      </c>
      <c r="V34" s="18">
        <v>6412</v>
      </c>
      <c r="W34" s="19">
        <v>155.05000000000001</v>
      </c>
      <c r="X34" s="19">
        <v>5.39</v>
      </c>
    </row>
    <row r="35" spans="10:24" customFormat="1" x14ac:dyDescent="0.2">
      <c r="J35" s="12" t="s">
        <v>529</v>
      </c>
      <c r="K35" s="18">
        <v>1735</v>
      </c>
      <c r="L35" s="19">
        <v>161.41999999999999</v>
      </c>
      <c r="M35" s="19">
        <v>7.81</v>
      </c>
      <c r="N35" s="18">
        <v>1716</v>
      </c>
      <c r="O35" s="19">
        <v>154.97</v>
      </c>
      <c r="P35" s="19">
        <v>5.54</v>
      </c>
      <c r="R35" s="43" t="s">
        <v>675</v>
      </c>
      <c r="S35" s="18">
        <v>3544</v>
      </c>
      <c r="T35" s="19">
        <v>161.63</v>
      </c>
      <c r="U35" s="19">
        <v>7.68</v>
      </c>
      <c r="V35" s="18">
        <v>3398</v>
      </c>
      <c r="W35" s="19">
        <v>155.24</v>
      </c>
      <c r="X35" s="19">
        <v>5.3</v>
      </c>
    </row>
    <row r="36" spans="10:24" customFormat="1" x14ac:dyDescent="0.2">
      <c r="J36" s="12" t="s">
        <v>530</v>
      </c>
      <c r="K36" s="18">
        <v>2127</v>
      </c>
      <c r="L36" s="19">
        <v>160.54</v>
      </c>
      <c r="M36" s="19">
        <v>7.46</v>
      </c>
      <c r="N36" s="18">
        <v>2172</v>
      </c>
      <c r="O36" s="19">
        <v>154.26</v>
      </c>
      <c r="P36" s="19">
        <v>5.29</v>
      </c>
      <c r="R36" s="43" t="s">
        <v>676</v>
      </c>
      <c r="S36" s="18">
        <v>6921</v>
      </c>
      <c r="T36" s="19">
        <v>161.27000000000001</v>
      </c>
      <c r="U36" s="19">
        <v>7.72</v>
      </c>
      <c r="V36" s="18">
        <v>6527</v>
      </c>
      <c r="W36" s="19">
        <v>155.21</v>
      </c>
      <c r="X36" s="19">
        <v>5.42</v>
      </c>
    </row>
    <row r="37" spans="10:24" customFormat="1" x14ac:dyDescent="0.2">
      <c r="J37" s="12" t="s">
        <v>531</v>
      </c>
      <c r="K37" s="18">
        <v>6303</v>
      </c>
      <c r="L37" s="19">
        <v>160.77000000000001</v>
      </c>
      <c r="M37" s="19">
        <v>7.61</v>
      </c>
      <c r="N37" s="18">
        <v>6138</v>
      </c>
      <c r="O37" s="19">
        <v>154.47999999999999</v>
      </c>
      <c r="P37" s="19">
        <v>5.38</v>
      </c>
      <c r="R37" s="43" t="s">
        <v>677</v>
      </c>
      <c r="S37" s="18">
        <v>2827</v>
      </c>
      <c r="T37" s="19">
        <v>161</v>
      </c>
      <c r="U37" s="19">
        <v>7.41</v>
      </c>
      <c r="V37" s="18">
        <v>2696</v>
      </c>
      <c r="W37" s="19">
        <v>154.99</v>
      </c>
      <c r="X37" s="19">
        <v>5.42</v>
      </c>
    </row>
    <row r="38" spans="10:24" customFormat="1" x14ac:dyDescent="0.2">
      <c r="J38" s="12" t="s">
        <v>532</v>
      </c>
      <c r="K38" s="18">
        <v>8820</v>
      </c>
      <c r="L38" s="19">
        <v>160.47</v>
      </c>
      <c r="M38" s="19">
        <v>7.57</v>
      </c>
      <c r="N38" s="18">
        <v>8673</v>
      </c>
      <c r="O38" s="19">
        <v>154.26</v>
      </c>
      <c r="P38" s="19">
        <v>5.34</v>
      </c>
      <c r="R38" s="43" t="s">
        <v>678</v>
      </c>
      <c r="S38" s="18">
        <v>4296</v>
      </c>
      <c r="T38" s="19">
        <v>161.02000000000001</v>
      </c>
      <c r="U38" s="19">
        <v>7.55</v>
      </c>
      <c r="V38" s="18">
        <v>4373</v>
      </c>
      <c r="W38" s="19">
        <v>155.26</v>
      </c>
      <c r="X38" s="19">
        <v>5.3</v>
      </c>
    </row>
    <row r="39" spans="10:24" customFormat="1" x14ac:dyDescent="0.2">
      <c r="J39" s="12" t="s">
        <v>533</v>
      </c>
      <c r="K39" s="18">
        <v>4002</v>
      </c>
      <c r="L39" s="19">
        <v>160.44999999999999</v>
      </c>
      <c r="M39" s="19">
        <v>7.51</v>
      </c>
      <c r="N39" s="18">
        <v>3954</v>
      </c>
      <c r="O39" s="19">
        <v>154.27000000000001</v>
      </c>
      <c r="P39" s="19">
        <v>5.31</v>
      </c>
      <c r="R39" s="43" t="s">
        <v>679</v>
      </c>
      <c r="S39" s="18">
        <v>2248</v>
      </c>
      <c r="T39" s="19">
        <v>160.63</v>
      </c>
      <c r="U39" s="19">
        <v>7.69</v>
      </c>
      <c r="V39" s="18">
        <v>2238</v>
      </c>
      <c r="W39" s="19">
        <v>154.44999999999999</v>
      </c>
      <c r="X39" s="19">
        <v>5.36</v>
      </c>
    </row>
    <row r="40" spans="10:24" customFormat="1" x14ac:dyDescent="0.2">
      <c r="J40" s="12" t="s">
        <v>534</v>
      </c>
      <c r="K40" s="18">
        <v>2295</v>
      </c>
      <c r="L40" s="19">
        <v>160.72</v>
      </c>
      <c r="M40" s="19">
        <v>7.48</v>
      </c>
      <c r="N40" s="18">
        <v>2145</v>
      </c>
      <c r="O40" s="19">
        <v>154.77000000000001</v>
      </c>
      <c r="P40" s="19">
        <v>5.36</v>
      </c>
      <c r="R40" s="43" t="s">
        <v>680</v>
      </c>
      <c r="S40" s="18">
        <v>3695</v>
      </c>
      <c r="T40" s="19">
        <v>160.76</v>
      </c>
      <c r="U40" s="19">
        <v>7.4</v>
      </c>
      <c r="V40" s="18">
        <v>3618</v>
      </c>
      <c r="W40" s="19">
        <v>154.58000000000001</v>
      </c>
      <c r="X40" s="19">
        <v>5.33</v>
      </c>
    </row>
    <row r="41" spans="10:24" customFormat="1" x14ac:dyDescent="0.2">
      <c r="J41" s="12" t="s">
        <v>535</v>
      </c>
      <c r="K41" s="18">
        <v>3010</v>
      </c>
      <c r="L41" s="19">
        <v>160.29</v>
      </c>
      <c r="M41" s="19">
        <v>7.62</v>
      </c>
      <c r="N41" s="18">
        <v>2955</v>
      </c>
      <c r="O41" s="19">
        <v>154.65</v>
      </c>
      <c r="P41" s="19">
        <v>5.27</v>
      </c>
      <c r="R41" s="43" t="s">
        <v>681</v>
      </c>
      <c r="S41" s="18">
        <v>3090</v>
      </c>
      <c r="T41" s="19">
        <v>161.25</v>
      </c>
      <c r="U41" s="19">
        <v>7.43</v>
      </c>
      <c r="V41" s="18">
        <v>2890</v>
      </c>
      <c r="W41" s="19">
        <v>154.58000000000001</v>
      </c>
      <c r="X41" s="19">
        <v>5.27</v>
      </c>
    </row>
    <row r="42" spans="10:24" customFormat="1" x14ac:dyDescent="0.2">
      <c r="J42" s="12" t="s">
        <v>536</v>
      </c>
      <c r="K42" s="18">
        <v>4086</v>
      </c>
      <c r="L42" s="19">
        <v>160.71</v>
      </c>
      <c r="M42" s="19">
        <v>7.49</v>
      </c>
      <c r="N42" s="18">
        <v>4087</v>
      </c>
      <c r="O42" s="19">
        <v>154.29</v>
      </c>
      <c r="P42" s="19">
        <v>5.26</v>
      </c>
      <c r="R42" s="43" t="s">
        <v>682</v>
      </c>
      <c r="S42" s="18">
        <v>4603</v>
      </c>
      <c r="T42" s="19">
        <v>161.65</v>
      </c>
      <c r="U42" s="19">
        <v>7.63</v>
      </c>
      <c r="V42" s="18">
        <v>4572</v>
      </c>
      <c r="W42" s="19">
        <v>155.18</v>
      </c>
      <c r="X42" s="19">
        <v>5.38</v>
      </c>
    </row>
    <row r="43" spans="10:24" customFormat="1" x14ac:dyDescent="0.2">
      <c r="J43" s="12" t="s">
        <v>537</v>
      </c>
      <c r="K43" s="18">
        <v>1601</v>
      </c>
      <c r="L43" s="19">
        <v>160.56</v>
      </c>
      <c r="M43" s="19">
        <v>7.33</v>
      </c>
      <c r="N43" s="18">
        <v>1530</v>
      </c>
      <c r="O43" s="19">
        <v>154.13</v>
      </c>
      <c r="P43" s="19">
        <v>5.23</v>
      </c>
      <c r="R43" s="45" t="s">
        <v>683</v>
      </c>
      <c r="S43" s="20">
        <v>2403</v>
      </c>
      <c r="T43" s="21">
        <v>161.52000000000001</v>
      </c>
      <c r="U43" s="21">
        <v>7.51</v>
      </c>
      <c r="V43" s="20">
        <v>2496</v>
      </c>
      <c r="W43" s="21">
        <v>154.97</v>
      </c>
      <c r="X43" s="21">
        <v>5.44</v>
      </c>
    </row>
    <row r="44" spans="10:24" customFormat="1" x14ac:dyDescent="0.2">
      <c r="J44" s="12" t="s">
        <v>538</v>
      </c>
      <c r="K44" s="18">
        <v>16797</v>
      </c>
      <c r="L44" s="19">
        <v>161.15</v>
      </c>
      <c r="M44" s="19">
        <v>7.61</v>
      </c>
      <c r="N44" s="18">
        <v>16121</v>
      </c>
      <c r="O44" s="19">
        <v>154.76</v>
      </c>
      <c r="P44" s="19">
        <v>5.37</v>
      </c>
    </row>
    <row r="45" spans="10:24" customFormat="1" x14ac:dyDescent="0.2">
      <c r="J45" s="12" t="s">
        <v>539</v>
      </c>
      <c r="K45" s="18">
        <v>2980</v>
      </c>
      <c r="L45" s="19">
        <v>160.66999999999999</v>
      </c>
      <c r="M45" s="19">
        <v>7.36</v>
      </c>
      <c r="N45" s="18">
        <v>2796</v>
      </c>
      <c r="O45" s="19">
        <v>154.54</v>
      </c>
      <c r="P45" s="19">
        <v>5.47</v>
      </c>
      <c r="R45" s="1" t="s">
        <v>733</v>
      </c>
    </row>
    <row r="46" spans="10:24" customFormat="1" x14ac:dyDescent="0.2">
      <c r="J46" s="12" t="s">
        <v>540</v>
      </c>
      <c r="K46" s="18">
        <v>4353</v>
      </c>
      <c r="L46" s="19">
        <v>160.91999999999999</v>
      </c>
      <c r="M46" s="19">
        <v>7.51</v>
      </c>
      <c r="N46" s="18">
        <v>4292</v>
      </c>
      <c r="O46" s="19">
        <v>154.66999999999999</v>
      </c>
      <c r="P46" s="19">
        <v>5.24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541</v>
      </c>
      <c r="K47" s="18">
        <v>6220</v>
      </c>
      <c r="L47" s="19">
        <v>160.97</v>
      </c>
      <c r="M47" s="19">
        <v>7.49</v>
      </c>
      <c r="N47" s="18">
        <v>6108</v>
      </c>
      <c r="O47" s="19">
        <v>154.74</v>
      </c>
      <c r="P47" s="19">
        <v>5.45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542</v>
      </c>
      <c r="K48" s="18">
        <v>3880</v>
      </c>
      <c r="L48" s="19">
        <v>161.21</v>
      </c>
      <c r="M48" s="19">
        <v>7.6</v>
      </c>
      <c r="N48" s="18">
        <v>3843</v>
      </c>
      <c r="O48" s="19">
        <v>154.5</v>
      </c>
      <c r="P48" s="19">
        <v>5.37</v>
      </c>
      <c r="R48" s="11" t="s">
        <v>9</v>
      </c>
      <c r="S48" s="16">
        <v>105024</v>
      </c>
      <c r="T48" s="17">
        <v>161.66</v>
      </c>
      <c r="U48" s="17">
        <v>7.52</v>
      </c>
      <c r="V48" s="16">
        <v>102749</v>
      </c>
      <c r="W48" s="17">
        <v>155.32</v>
      </c>
      <c r="X48" s="17">
        <v>5.38</v>
      </c>
    </row>
    <row r="49" spans="2:24" x14ac:dyDescent="0.2">
      <c r="B49"/>
      <c r="C49"/>
      <c r="D49"/>
      <c r="E49"/>
      <c r="J49" s="12" t="s">
        <v>543</v>
      </c>
      <c r="K49" s="18">
        <v>3492</v>
      </c>
      <c r="L49" s="19">
        <v>160.72</v>
      </c>
      <c r="M49" s="19">
        <v>7.34</v>
      </c>
      <c r="N49" s="18">
        <v>3425</v>
      </c>
      <c r="O49" s="19">
        <v>154.41999999999999</v>
      </c>
      <c r="P49" s="19">
        <v>5.23</v>
      </c>
      <c r="R49" s="12" t="s">
        <v>10</v>
      </c>
      <c r="S49" s="18">
        <v>74771</v>
      </c>
      <c r="T49" s="19">
        <v>161.25</v>
      </c>
      <c r="U49" s="19">
        <v>7.54</v>
      </c>
      <c r="V49" s="18">
        <v>73875</v>
      </c>
      <c r="W49" s="19">
        <v>155</v>
      </c>
      <c r="X49" s="19">
        <v>5.4</v>
      </c>
    </row>
    <row r="50" spans="2:24" x14ac:dyDescent="0.2">
      <c r="B50"/>
      <c r="C50"/>
      <c r="D50"/>
      <c r="E50"/>
      <c r="J50" s="12" t="s">
        <v>544</v>
      </c>
      <c r="K50" s="18">
        <v>5386</v>
      </c>
      <c r="L50" s="19">
        <v>160.72</v>
      </c>
      <c r="M50" s="19">
        <v>7.49</v>
      </c>
      <c r="N50" s="18">
        <v>5280</v>
      </c>
      <c r="O50" s="19">
        <v>154.57</v>
      </c>
      <c r="P50" s="19">
        <v>5.31</v>
      </c>
      <c r="R50" s="43" t="s">
        <v>11</v>
      </c>
      <c r="S50" s="18">
        <v>182745</v>
      </c>
      <c r="T50" s="19">
        <v>161.21</v>
      </c>
      <c r="U50" s="19">
        <v>7.54</v>
      </c>
      <c r="V50" s="18">
        <v>179334</v>
      </c>
      <c r="W50" s="19">
        <v>154.97</v>
      </c>
      <c r="X50" s="19">
        <v>5.37</v>
      </c>
    </row>
    <row r="51" spans="2:24" x14ac:dyDescent="0.2">
      <c r="B51"/>
      <c r="C51"/>
      <c r="D51"/>
      <c r="E51"/>
      <c r="J51" s="13" t="s">
        <v>545</v>
      </c>
      <c r="K51" s="20">
        <v>4992</v>
      </c>
      <c r="L51" s="21">
        <v>160.63999999999999</v>
      </c>
      <c r="M51" s="21">
        <v>7.38</v>
      </c>
      <c r="N51" s="20">
        <v>5059</v>
      </c>
      <c r="O51" s="21">
        <v>153.83000000000001</v>
      </c>
      <c r="P51" s="21">
        <v>5.28</v>
      </c>
      <c r="R51" s="12" t="s">
        <v>12</v>
      </c>
      <c r="S51" s="18">
        <v>32412</v>
      </c>
      <c r="T51" s="19">
        <v>161.19</v>
      </c>
      <c r="U51" s="19">
        <v>7.54</v>
      </c>
      <c r="V51" s="18">
        <v>31152</v>
      </c>
      <c r="W51" s="19">
        <v>154.83000000000001</v>
      </c>
      <c r="X51" s="19">
        <v>5.38</v>
      </c>
    </row>
    <row r="52" spans="2:24" x14ac:dyDescent="0.2">
      <c r="B52"/>
      <c r="C52"/>
      <c r="D52"/>
      <c r="E52"/>
      <c r="R52" s="13" t="s">
        <v>13</v>
      </c>
      <c r="S52" s="20">
        <v>5553</v>
      </c>
      <c r="T52" s="21">
        <v>161.66</v>
      </c>
      <c r="U52" s="21">
        <v>7.38</v>
      </c>
      <c r="V52" s="20">
        <v>5215</v>
      </c>
      <c r="W52" s="21">
        <v>155.13</v>
      </c>
      <c r="X52" s="21">
        <v>5.39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56</v>
      </c>
      <c r="C60" s="34" t="s">
        <v>53</v>
      </c>
      <c r="D60" s="34" t="s">
        <v>56</v>
      </c>
      <c r="E60" s="34" t="s">
        <v>53</v>
      </c>
    </row>
    <row r="61" spans="2:24" x14ac:dyDescent="0.2">
      <c r="B61" s="24" t="s">
        <v>913</v>
      </c>
      <c r="C61" s="46">
        <v>18</v>
      </c>
      <c r="D61" s="24" t="s">
        <v>913</v>
      </c>
      <c r="E61" s="24">
        <v>20</v>
      </c>
    </row>
    <row r="62" spans="2:24" x14ac:dyDescent="0.2">
      <c r="B62" s="24" t="s">
        <v>914</v>
      </c>
      <c r="C62" s="46">
        <v>141</v>
      </c>
      <c r="D62" s="24" t="s">
        <v>914</v>
      </c>
      <c r="E62" s="24">
        <v>100</v>
      </c>
    </row>
    <row r="63" spans="2:24" x14ac:dyDescent="0.2">
      <c r="B63" s="24" t="s">
        <v>915</v>
      </c>
      <c r="C63" s="46">
        <v>178</v>
      </c>
      <c r="D63" s="24" t="s">
        <v>915</v>
      </c>
      <c r="E63" s="24">
        <v>129</v>
      </c>
    </row>
    <row r="64" spans="2:24" x14ac:dyDescent="0.2">
      <c r="B64" s="24" t="s">
        <v>916</v>
      </c>
      <c r="C64" s="46">
        <v>177</v>
      </c>
      <c r="D64" s="24" t="s">
        <v>916</v>
      </c>
      <c r="E64" s="24">
        <v>157</v>
      </c>
    </row>
    <row r="65" spans="2:5" x14ac:dyDescent="0.2">
      <c r="B65" s="24" t="s">
        <v>917</v>
      </c>
      <c r="C65" s="46">
        <v>268</v>
      </c>
      <c r="D65" s="24" t="s">
        <v>917</v>
      </c>
      <c r="E65" s="24">
        <v>219</v>
      </c>
    </row>
    <row r="66" spans="2:5" x14ac:dyDescent="0.2">
      <c r="B66" s="24" t="s">
        <v>918</v>
      </c>
      <c r="C66" s="46">
        <v>384</v>
      </c>
      <c r="D66" s="24" t="s">
        <v>918</v>
      </c>
      <c r="E66" s="24">
        <v>300</v>
      </c>
    </row>
    <row r="67" spans="2:5" x14ac:dyDescent="0.2">
      <c r="B67" s="24" t="s">
        <v>907</v>
      </c>
      <c r="C67" s="46">
        <v>840</v>
      </c>
      <c r="D67" s="24" t="s">
        <v>907</v>
      </c>
      <c r="E67" s="24">
        <v>707</v>
      </c>
    </row>
    <row r="68" spans="2:5" x14ac:dyDescent="0.2">
      <c r="B68" s="24" t="s">
        <v>919</v>
      </c>
      <c r="C68" s="46">
        <v>977</v>
      </c>
      <c r="D68" s="24" t="s">
        <v>919</v>
      </c>
      <c r="E68" s="24">
        <v>991</v>
      </c>
    </row>
    <row r="69" spans="2:5" x14ac:dyDescent="0.2">
      <c r="B69" s="24" t="s">
        <v>920</v>
      </c>
      <c r="C69" s="46">
        <v>1045</v>
      </c>
      <c r="D69" s="24" t="s">
        <v>920</v>
      </c>
      <c r="E69" s="24">
        <v>1192</v>
      </c>
    </row>
    <row r="70" spans="2:5" x14ac:dyDescent="0.2">
      <c r="B70" s="24" t="s">
        <v>921</v>
      </c>
      <c r="C70" s="46">
        <v>1482</v>
      </c>
      <c r="D70" s="24" t="s">
        <v>921</v>
      </c>
      <c r="E70" s="24">
        <v>1978</v>
      </c>
    </row>
    <row r="71" spans="2:5" x14ac:dyDescent="0.2">
      <c r="B71" s="24" t="s">
        <v>922</v>
      </c>
      <c r="C71" s="46">
        <v>1750</v>
      </c>
      <c r="D71" s="24" t="s">
        <v>922</v>
      </c>
      <c r="E71" s="24">
        <v>2727</v>
      </c>
    </row>
    <row r="72" spans="2:5" x14ac:dyDescent="0.2">
      <c r="B72" s="24" t="s">
        <v>923</v>
      </c>
      <c r="C72" s="46">
        <v>2439</v>
      </c>
      <c r="D72" s="24" t="s">
        <v>923</v>
      </c>
      <c r="E72" s="24">
        <v>4380</v>
      </c>
    </row>
    <row r="73" spans="2:5" x14ac:dyDescent="0.2">
      <c r="B73" s="24" t="s">
        <v>924</v>
      </c>
      <c r="C73" s="46">
        <v>2731</v>
      </c>
      <c r="D73" s="24" t="s">
        <v>924</v>
      </c>
      <c r="E73" s="24">
        <v>5772</v>
      </c>
    </row>
    <row r="74" spans="2:5" x14ac:dyDescent="0.2">
      <c r="B74" s="24" t="s">
        <v>925</v>
      </c>
      <c r="C74" s="46">
        <v>3129</v>
      </c>
      <c r="D74" s="24" t="s">
        <v>925</v>
      </c>
      <c r="E74" s="24">
        <v>7728</v>
      </c>
    </row>
    <row r="75" spans="2:5" x14ac:dyDescent="0.2">
      <c r="B75" s="24" t="s">
        <v>926</v>
      </c>
      <c r="C75" s="46">
        <v>3933</v>
      </c>
      <c r="D75" s="24" t="s">
        <v>926</v>
      </c>
      <c r="E75" s="24">
        <v>10334</v>
      </c>
    </row>
    <row r="76" spans="2:5" x14ac:dyDescent="0.2">
      <c r="B76" s="24" t="s">
        <v>927</v>
      </c>
      <c r="C76" s="46">
        <v>4554</v>
      </c>
      <c r="D76" s="24" t="s">
        <v>927</v>
      </c>
      <c r="E76" s="24">
        <v>13268</v>
      </c>
    </row>
    <row r="77" spans="2:5" x14ac:dyDescent="0.2">
      <c r="B77" s="24" t="s">
        <v>908</v>
      </c>
      <c r="C77" s="46">
        <v>7814</v>
      </c>
      <c r="D77" s="24" t="s">
        <v>908</v>
      </c>
      <c r="E77" s="24">
        <v>19399</v>
      </c>
    </row>
    <row r="78" spans="2:5" x14ac:dyDescent="0.2">
      <c r="B78" s="24" t="s">
        <v>928</v>
      </c>
      <c r="C78" s="46">
        <v>7643</v>
      </c>
      <c r="D78" s="24" t="s">
        <v>928</v>
      </c>
      <c r="E78" s="24">
        <v>21032</v>
      </c>
    </row>
    <row r="79" spans="2:5" x14ac:dyDescent="0.2">
      <c r="B79" s="24" t="s">
        <v>929</v>
      </c>
      <c r="C79" s="46">
        <v>7947</v>
      </c>
      <c r="D79" s="24" t="s">
        <v>929</v>
      </c>
      <c r="E79" s="24">
        <v>23366</v>
      </c>
    </row>
    <row r="80" spans="2:5" x14ac:dyDescent="0.2">
      <c r="B80" s="24" t="s">
        <v>930</v>
      </c>
      <c r="C80" s="46">
        <v>9452</v>
      </c>
      <c r="D80" s="24" t="s">
        <v>930</v>
      </c>
      <c r="E80" s="24">
        <v>26800</v>
      </c>
    </row>
    <row r="81" spans="2:5" x14ac:dyDescent="0.2">
      <c r="B81" s="24" t="s">
        <v>931</v>
      </c>
      <c r="C81" s="46">
        <v>10560</v>
      </c>
      <c r="D81" s="24" t="s">
        <v>931</v>
      </c>
      <c r="E81" s="24">
        <v>28652</v>
      </c>
    </row>
    <row r="82" spans="2:5" x14ac:dyDescent="0.2">
      <c r="B82" s="24" t="s">
        <v>932</v>
      </c>
      <c r="C82" s="46">
        <v>12833</v>
      </c>
      <c r="D82" s="24" t="s">
        <v>932</v>
      </c>
      <c r="E82" s="24">
        <v>29141</v>
      </c>
    </row>
    <row r="83" spans="2:5" x14ac:dyDescent="0.2">
      <c r="B83" s="24" t="s">
        <v>933</v>
      </c>
      <c r="C83" s="46">
        <v>13837</v>
      </c>
      <c r="D83" s="24" t="s">
        <v>933</v>
      </c>
      <c r="E83" s="24">
        <v>29016</v>
      </c>
    </row>
    <row r="84" spans="2:5" x14ac:dyDescent="0.2">
      <c r="B84" s="24" t="s">
        <v>934</v>
      </c>
      <c r="C84" s="46">
        <v>14520</v>
      </c>
      <c r="D84" s="24" t="s">
        <v>934</v>
      </c>
      <c r="E84" s="24">
        <v>27432</v>
      </c>
    </row>
    <row r="85" spans="2:5" x14ac:dyDescent="0.2">
      <c r="B85" s="24" t="s">
        <v>935</v>
      </c>
      <c r="C85" s="46">
        <v>15880</v>
      </c>
      <c r="D85" s="24" t="s">
        <v>935</v>
      </c>
      <c r="E85" s="24">
        <v>25790</v>
      </c>
    </row>
    <row r="86" spans="2:5" x14ac:dyDescent="0.2">
      <c r="B86" s="24" t="s">
        <v>936</v>
      </c>
      <c r="C86" s="46">
        <v>17089</v>
      </c>
      <c r="D86" s="24" t="s">
        <v>936</v>
      </c>
      <c r="E86" s="24">
        <v>22529</v>
      </c>
    </row>
    <row r="87" spans="2:5" x14ac:dyDescent="0.2">
      <c r="B87" s="24" t="s">
        <v>909</v>
      </c>
      <c r="C87" s="46">
        <v>24135</v>
      </c>
      <c r="D87" s="24" t="s">
        <v>909</v>
      </c>
      <c r="E87" s="24">
        <v>22058</v>
      </c>
    </row>
    <row r="88" spans="2:5" x14ac:dyDescent="0.2">
      <c r="B88" s="24" t="s">
        <v>937</v>
      </c>
      <c r="C88" s="46">
        <v>21786</v>
      </c>
      <c r="D88" s="24" t="s">
        <v>937</v>
      </c>
      <c r="E88" s="24">
        <v>16629</v>
      </c>
    </row>
    <row r="89" spans="2:5" x14ac:dyDescent="0.2">
      <c r="B89" s="24" t="s">
        <v>938</v>
      </c>
      <c r="C89" s="46">
        <v>20351</v>
      </c>
      <c r="D89" s="24" t="s">
        <v>938</v>
      </c>
      <c r="E89" s="24">
        <v>13281</v>
      </c>
    </row>
    <row r="90" spans="2:5" x14ac:dyDescent="0.2">
      <c r="B90" s="24" t="s">
        <v>939</v>
      </c>
      <c r="C90" s="46">
        <v>21584</v>
      </c>
      <c r="D90" s="24" t="s">
        <v>939</v>
      </c>
      <c r="E90" s="24">
        <v>10841</v>
      </c>
    </row>
    <row r="91" spans="2:5" x14ac:dyDescent="0.2">
      <c r="B91" s="24" t="s">
        <v>940</v>
      </c>
      <c r="C91" s="46">
        <v>21036</v>
      </c>
      <c r="D91" s="24" t="s">
        <v>940</v>
      </c>
      <c r="E91" s="24">
        <v>7911</v>
      </c>
    </row>
    <row r="92" spans="2:5" x14ac:dyDescent="0.2">
      <c r="B92" s="24" t="s">
        <v>941</v>
      </c>
      <c r="C92" s="46">
        <v>22345</v>
      </c>
      <c r="D92" s="24" t="s">
        <v>941</v>
      </c>
      <c r="E92" s="24">
        <v>6198</v>
      </c>
    </row>
    <row r="93" spans="2:5" x14ac:dyDescent="0.2">
      <c r="B93" s="24" t="s">
        <v>942</v>
      </c>
      <c r="C93" s="46">
        <v>19773</v>
      </c>
      <c r="D93" s="24" t="s">
        <v>942</v>
      </c>
      <c r="E93" s="24">
        <v>4208</v>
      </c>
    </row>
    <row r="94" spans="2:5" x14ac:dyDescent="0.2">
      <c r="B94" s="24" t="s">
        <v>943</v>
      </c>
      <c r="C94" s="46">
        <v>16707</v>
      </c>
      <c r="D94" s="24" t="s">
        <v>943</v>
      </c>
      <c r="E94" s="24">
        <v>2888</v>
      </c>
    </row>
    <row r="95" spans="2:5" x14ac:dyDescent="0.2">
      <c r="B95" s="24" t="s">
        <v>944</v>
      </c>
      <c r="C95" s="46">
        <v>16620</v>
      </c>
      <c r="D95" s="24" t="s">
        <v>944</v>
      </c>
      <c r="E95" s="24">
        <v>1964</v>
      </c>
    </row>
    <row r="96" spans="2:5" x14ac:dyDescent="0.2">
      <c r="B96" s="24" t="s">
        <v>945</v>
      </c>
      <c r="C96" s="46">
        <v>14364</v>
      </c>
      <c r="D96" s="24" t="s">
        <v>945</v>
      </c>
      <c r="E96" s="24">
        <v>1286</v>
      </c>
    </row>
    <row r="97" spans="2:5" x14ac:dyDescent="0.2">
      <c r="B97" s="24" t="s">
        <v>910</v>
      </c>
      <c r="C97" s="46">
        <v>14947</v>
      </c>
      <c r="D97" s="24" t="s">
        <v>910</v>
      </c>
      <c r="E97" s="24">
        <v>946</v>
      </c>
    </row>
    <row r="98" spans="2:5" x14ac:dyDescent="0.2">
      <c r="B98" s="24" t="s">
        <v>946</v>
      </c>
      <c r="C98" s="46">
        <v>10626</v>
      </c>
      <c r="D98" s="24" t="s">
        <v>946</v>
      </c>
      <c r="E98" s="24">
        <v>557</v>
      </c>
    </row>
    <row r="99" spans="2:5" x14ac:dyDescent="0.2">
      <c r="B99" s="24" t="s">
        <v>947</v>
      </c>
      <c r="C99" s="46">
        <v>8231</v>
      </c>
      <c r="D99" s="24" t="s">
        <v>947</v>
      </c>
      <c r="E99" s="24">
        <v>304</v>
      </c>
    </row>
    <row r="100" spans="2:5" x14ac:dyDescent="0.2">
      <c r="B100" s="24" t="s">
        <v>948</v>
      </c>
      <c r="C100" s="46">
        <v>7078</v>
      </c>
      <c r="D100" s="24" t="s">
        <v>948</v>
      </c>
      <c r="E100" s="24">
        <v>95</v>
      </c>
    </row>
    <row r="101" spans="2:5" x14ac:dyDescent="0.2">
      <c r="B101" s="24" t="s">
        <v>949</v>
      </c>
      <c r="C101" s="24">
        <v>5299</v>
      </c>
    </row>
    <row r="102" spans="2:5" x14ac:dyDescent="0.2">
      <c r="B102" s="24" t="s">
        <v>950</v>
      </c>
      <c r="C102" s="24">
        <v>4393</v>
      </c>
    </row>
    <row r="103" spans="2:5" x14ac:dyDescent="0.2">
      <c r="B103" s="24" t="s">
        <v>951</v>
      </c>
      <c r="C103" s="24">
        <v>3039</v>
      </c>
    </row>
    <row r="104" spans="2:5" x14ac:dyDescent="0.2">
      <c r="B104" s="24" t="s">
        <v>952</v>
      </c>
      <c r="C104" s="24">
        <v>2001</v>
      </c>
    </row>
    <row r="105" spans="2:5" x14ac:dyDescent="0.2">
      <c r="B105" s="24" t="s">
        <v>953</v>
      </c>
      <c r="C105" s="24">
        <v>1589</v>
      </c>
    </row>
    <row r="106" spans="2:5" x14ac:dyDescent="0.2">
      <c r="B106" s="24" t="s">
        <v>954</v>
      </c>
      <c r="C106" s="24">
        <v>1085</v>
      </c>
    </row>
    <row r="107" spans="2:5" x14ac:dyDescent="0.2">
      <c r="B107" s="24" t="s">
        <v>911</v>
      </c>
      <c r="C107" s="24">
        <v>842</v>
      </c>
    </row>
    <row r="108" spans="2:5" x14ac:dyDescent="0.2">
      <c r="B108" s="24" t="s">
        <v>955</v>
      </c>
      <c r="C108" s="24">
        <v>494</v>
      </c>
    </row>
    <row r="109" spans="2:5" x14ac:dyDescent="0.2">
      <c r="B109" s="24" t="s">
        <v>956</v>
      </c>
      <c r="C109" s="24">
        <v>317</v>
      </c>
    </row>
    <row r="110" spans="2:5" x14ac:dyDescent="0.2">
      <c r="B110" s="24" t="s">
        <v>957</v>
      </c>
      <c r="C110" s="24">
        <v>206</v>
      </c>
    </row>
    <row r="111" spans="2:5" x14ac:dyDescent="0.2">
      <c r="B111" s="24" t="s">
        <v>958</v>
      </c>
      <c r="C111" s="24">
        <v>36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140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40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734</v>
      </c>
      <c r="R2" t="s">
        <v>735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548</v>
      </c>
      <c r="K5" s="16">
        <v>15958</v>
      </c>
      <c r="L5" s="17">
        <v>51.71</v>
      </c>
      <c r="M5" s="17">
        <v>10.82</v>
      </c>
      <c r="N5" s="16">
        <v>15332</v>
      </c>
      <c r="O5" s="17">
        <v>47.12</v>
      </c>
      <c r="P5" s="17">
        <v>7.86</v>
      </c>
      <c r="R5" s="11" t="s">
        <v>647</v>
      </c>
      <c r="S5" s="16">
        <v>10264</v>
      </c>
      <c r="T5" s="17">
        <v>52</v>
      </c>
      <c r="U5" s="17">
        <v>11.09</v>
      </c>
      <c r="V5" s="16">
        <v>9678</v>
      </c>
      <c r="W5" s="17">
        <v>47.52</v>
      </c>
      <c r="X5" s="17">
        <v>8.14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549</v>
      </c>
      <c r="K6" s="18">
        <v>3784</v>
      </c>
      <c r="L6" s="19">
        <v>52.89</v>
      </c>
      <c r="M6" s="19">
        <v>11.6</v>
      </c>
      <c r="N6" s="18">
        <v>3662</v>
      </c>
      <c r="O6" s="19">
        <v>48.62</v>
      </c>
      <c r="P6" s="19">
        <v>8.07</v>
      </c>
      <c r="R6" s="12" t="s">
        <v>648</v>
      </c>
      <c r="S6" s="18">
        <v>4051</v>
      </c>
      <c r="T6" s="19">
        <v>52.15</v>
      </c>
      <c r="U6" s="19">
        <v>11.06</v>
      </c>
      <c r="V6" s="18">
        <v>3678</v>
      </c>
      <c r="W6" s="19">
        <v>48.42</v>
      </c>
      <c r="X6" s="19">
        <v>8.31</v>
      </c>
    </row>
    <row r="7" spans="1:24" x14ac:dyDescent="0.2">
      <c r="A7" s="11" t="s">
        <v>66</v>
      </c>
      <c r="B7" s="16">
        <v>377201</v>
      </c>
      <c r="C7" s="17">
        <v>50.1</v>
      </c>
      <c r="D7" s="17">
        <v>10.15</v>
      </c>
      <c r="E7" s="16">
        <v>363079</v>
      </c>
      <c r="F7" s="17">
        <v>46.77</v>
      </c>
      <c r="G7" s="17">
        <v>7.42</v>
      </c>
      <c r="H7" s="5"/>
      <c r="J7" s="12" t="s">
        <v>550</v>
      </c>
      <c r="K7" s="18">
        <v>3803</v>
      </c>
      <c r="L7" s="19">
        <v>51.77</v>
      </c>
      <c r="M7" s="19">
        <v>10.59</v>
      </c>
      <c r="N7" s="18">
        <v>3742</v>
      </c>
      <c r="O7" s="19">
        <v>47.88</v>
      </c>
      <c r="P7" s="19">
        <v>7.74</v>
      </c>
      <c r="R7" s="12" t="s">
        <v>649</v>
      </c>
      <c r="S7" s="18">
        <v>18905</v>
      </c>
      <c r="T7" s="19">
        <v>50.11</v>
      </c>
      <c r="U7" s="19">
        <v>10.220000000000001</v>
      </c>
      <c r="V7" s="18">
        <v>18642</v>
      </c>
      <c r="W7" s="19">
        <v>47.16</v>
      </c>
      <c r="X7" s="19">
        <v>7.55</v>
      </c>
    </row>
    <row r="8" spans="1:24" x14ac:dyDescent="0.2">
      <c r="A8" s="12" t="s">
        <v>643</v>
      </c>
      <c r="B8" s="18">
        <v>4250</v>
      </c>
      <c r="C8" s="19">
        <v>49.55</v>
      </c>
      <c r="D8" s="19">
        <v>9.0399999999999991</v>
      </c>
      <c r="E8" s="18">
        <v>4349</v>
      </c>
      <c r="F8" s="19">
        <v>46.14</v>
      </c>
      <c r="G8" s="19">
        <v>6.67</v>
      </c>
      <c r="H8" s="5"/>
      <c r="J8" s="12" t="s">
        <v>551</v>
      </c>
      <c r="K8" s="18">
        <v>7480</v>
      </c>
      <c r="L8" s="19">
        <v>51.54</v>
      </c>
      <c r="M8" s="19">
        <v>10.66</v>
      </c>
      <c r="N8" s="18">
        <v>6992</v>
      </c>
      <c r="O8" s="19">
        <v>47.8</v>
      </c>
      <c r="P8" s="19">
        <v>7.91</v>
      </c>
      <c r="R8" s="12" t="s">
        <v>650</v>
      </c>
      <c r="S8" s="18">
        <v>14851</v>
      </c>
      <c r="T8" s="19">
        <v>50.08</v>
      </c>
      <c r="U8" s="19">
        <v>10.23</v>
      </c>
      <c r="V8" s="18">
        <v>14380</v>
      </c>
      <c r="W8" s="19">
        <v>46.88</v>
      </c>
      <c r="X8" s="19">
        <v>7.53</v>
      </c>
    </row>
    <row r="9" spans="1:24" x14ac:dyDescent="0.2">
      <c r="A9" s="13" t="s">
        <v>547</v>
      </c>
      <c r="B9" s="20">
        <v>21055</v>
      </c>
      <c r="C9" s="21">
        <v>50.62</v>
      </c>
      <c r="D9" s="21">
        <v>10</v>
      </c>
      <c r="E9" s="20">
        <v>20527</v>
      </c>
      <c r="F9" s="21">
        <v>46.45</v>
      </c>
      <c r="G9" s="21">
        <v>7</v>
      </c>
      <c r="H9" s="5"/>
      <c r="J9" s="12" t="s">
        <v>552</v>
      </c>
      <c r="K9" s="18">
        <v>2879</v>
      </c>
      <c r="L9" s="19">
        <v>52.22</v>
      </c>
      <c r="M9" s="19">
        <v>10.6</v>
      </c>
      <c r="N9" s="18">
        <v>2745</v>
      </c>
      <c r="O9" s="19">
        <v>48.29</v>
      </c>
      <c r="P9" s="19">
        <v>7.87</v>
      </c>
      <c r="R9" s="12" t="s">
        <v>651</v>
      </c>
      <c r="S9" s="18">
        <v>10127</v>
      </c>
      <c r="T9" s="19">
        <v>49.74</v>
      </c>
      <c r="U9" s="19">
        <v>10.130000000000001</v>
      </c>
      <c r="V9" s="18">
        <v>9711</v>
      </c>
      <c r="W9" s="19">
        <v>46.48</v>
      </c>
      <c r="X9" s="19">
        <v>7.26</v>
      </c>
    </row>
    <row r="10" spans="1:24" x14ac:dyDescent="0.2">
      <c r="A10" s="14" t="s">
        <v>684</v>
      </c>
      <c r="B10" s="22">
        <v>402506</v>
      </c>
      <c r="C10" s="23">
        <v>50.12</v>
      </c>
      <c r="D10" s="23">
        <v>10.130000000000001</v>
      </c>
      <c r="E10" s="22">
        <v>387955</v>
      </c>
      <c r="F10" s="23">
        <v>46.75</v>
      </c>
      <c r="G10" s="23">
        <v>7.39</v>
      </c>
      <c r="H10" s="5"/>
      <c r="J10" s="12" t="s">
        <v>553</v>
      </c>
      <c r="K10" s="18">
        <v>3321</v>
      </c>
      <c r="L10" s="19">
        <v>51.42</v>
      </c>
      <c r="M10" s="19">
        <v>10.28</v>
      </c>
      <c r="N10" s="18">
        <v>3211</v>
      </c>
      <c r="O10" s="19">
        <v>47.84</v>
      </c>
      <c r="P10" s="19">
        <v>7.5</v>
      </c>
      <c r="R10" s="12" t="s">
        <v>652</v>
      </c>
      <c r="S10" s="18">
        <v>4430</v>
      </c>
      <c r="T10" s="19">
        <v>50.5</v>
      </c>
      <c r="U10" s="19">
        <v>9.9</v>
      </c>
      <c r="V10" s="18">
        <v>4236</v>
      </c>
      <c r="W10" s="19">
        <v>46.8</v>
      </c>
      <c r="X10" s="19">
        <v>7.29</v>
      </c>
    </row>
    <row r="11" spans="1:24" x14ac:dyDescent="0.2">
      <c r="B11"/>
      <c r="C11"/>
      <c r="D11"/>
      <c r="E11"/>
      <c r="J11" s="12" t="s">
        <v>554</v>
      </c>
      <c r="K11" s="18">
        <v>5897</v>
      </c>
      <c r="L11" s="19">
        <v>51.01</v>
      </c>
      <c r="M11" s="19">
        <v>10.79</v>
      </c>
      <c r="N11" s="18">
        <v>5490</v>
      </c>
      <c r="O11" s="19">
        <v>47.82</v>
      </c>
      <c r="P11" s="19">
        <v>8.1300000000000008</v>
      </c>
      <c r="R11" s="12" t="s">
        <v>653</v>
      </c>
      <c r="S11" s="18">
        <v>7534</v>
      </c>
      <c r="T11" s="19">
        <v>49.59</v>
      </c>
      <c r="U11" s="19">
        <v>9.94</v>
      </c>
      <c r="V11" s="18">
        <v>7259</v>
      </c>
      <c r="W11" s="19">
        <v>46.2</v>
      </c>
      <c r="X11" s="19">
        <v>7.27</v>
      </c>
    </row>
    <row r="12" spans="1:24" x14ac:dyDescent="0.2">
      <c r="B12"/>
      <c r="C12"/>
      <c r="D12"/>
      <c r="E12"/>
      <c r="J12" s="12" t="s">
        <v>555</v>
      </c>
      <c r="K12" s="18">
        <v>9242</v>
      </c>
      <c r="L12" s="19">
        <v>50.87</v>
      </c>
      <c r="M12" s="19">
        <v>10.56</v>
      </c>
      <c r="N12" s="18">
        <v>8783</v>
      </c>
      <c r="O12" s="19">
        <v>47.3</v>
      </c>
      <c r="P12" s="19">
        <v>7.81</v>
      </c>
      <c r="R12" s="12" t="s">
        <v>654</v>
      </c>
      <c r="S12" s="18">
        <v>19865</v>
      </c>
      <c r="T12" s="19">
        <v>49.52</v>
      </c>
      <c r="U12" s="19">
        <v>10.09</v>
      </c>
      <c r="V12" s="18">
        <v>18958</v>
      </c>
      <c r="W12" s="19">
        <v>46.4</v>
      </c>
      <c r="X12" s="19">
        <v>7.44</v>
      </c>
    </row>
    <row r="13" spans="1:24" x14ac:dyDescent="0.2">
      <c r="B13"/>
      <c r="C13"/>
      <c r="D13"/>
      <c r="E13"/>
      <c r="J13" s="12" t="s">
        <v>556</v>
      </c>
      <c r="K13" s="18">
        <v>6395</v>
      </c>
      <c r="L13" s="19">
        <v>50.37</v>
      </c>
      <c r="M13" s="19">
        <v>10.65</v>
      </c>
      <c r="N13" s="18">
        <v>6191</v>
      </c>
      <c r="O13" s="19">
        <v>47.56</v>
      </c>
      <c r="P13" s="19">
        <v>7.82</v>
      </c>
      <c r="R13" s="12" t="s">
        <v>655</v>
      </c>
      <c r="S13" s="18">
        <v>4066</v>
      </c>
      <c r="T13" s="19">
        <v>49.2</v>
      </c>
      <c r="U13" s="19">
        <v>9.58</v>
      </c>
      <c r="V13" s="18">
        <v>3856</v>
      </c>
      <c r="W13" s="19">
        <v>46.75</v>
      </c>
      <c r="X13" s="19">
        <v>7.19</v>
      </c>
    </row>
    <row r="14" spans="1:24" x14ac:dyDescent="0.2">
      <c r="B14"/>
      <c r="C14"/>
      <c r="D14"/>
      <c r="E14"/>
      <c r="H14" s="4"/>
      <c r="J14" s="12" t="s">
        <v>557</v>
      </c>
      <c r="K14" s="18">
        <v>6540</v>
      </c>
      <c r="L14" s="19">
        <v>50.46</v>
      </c>
      <c r="M14" s="19">
        <v>10.41</v>
      </c>
      <c r="N14" s="18">
        <v>6306</v>
      </c>
      <c r="O14" s="19">
        <v>47.36</v>
      </c>
      <c r="P14" s="19">
        <v>7.8</v>
      </c>
      <c r="R14" s="12" t="s">
        <v>656</v>
      </c>
      <c r="S14" s="18">
        <v>15842</v>
      </c>
      <c r="T14" s="19">
        <v>49.45</v>
      </c>
      <c r="U14" s="19">
        <v>9.75</v>
      </c>
      <c r="V14" s="18">
        <v>15513</v>
      </c>
      <c r="W14" s="19">
        <v>46.07</v>
      </c>
      <c r="X14" s="19">
        <v>7</v>
      </c>
    </row>
    <row r="15" spans="1:24" x14ac:dyDescent="0.2">
      <c r="B15"/>
      <c r="C15"/>
      <c r="D15"/>
      <c r="E15"/>
      <c r="H15" s="4"/>
      <c r="J15" s="12" t="s">
        <v>558</v>
      </c>
      <c r="K15" s="18">
        <v>22732</v>
      </c>
      <c r="L15" s="19">
        <v>49.99</v>
      </c>
      <c r="M15" s="19">
        <v>10.08</v>
      </c>
      <c r="N15" s="18">
        <v>22323</v>
      </c>
      <c r="O15" s="19">
        <v>47.09</v>
      </c>
      <c r="P15" s="19">
        <v>7.48</v>
      </c>
      <c r="R15" s="12" t="s">
        <v>657</v>
      </c>
      <c r="S15" s="18">
        <v>11563</v>
      </c>
      <c r="T15" s="19">
        <v>49.3</v>
      </c>
      <c r="U15" s="19">
        <v>9.6</v>
      </c>
      <c r="V15" s="18">
        <v>11488</v>
      </c>
      <c r="W15" s="19">
        <v>46.09</v>
      </c>
      <c r="X15" s="19">
        <v>6.99</v>
      </c>
    </row>
    <row r="16" spans="1:24" x14ac:dyDescent="0.2">
      <c r="B16"/>
      <c r="C16"/>
      <c r="D16"/>
      <c r="E16"/>
      <c r="H16" s="5"/>
      <c r="J16" s="12" t="s">
        <v>559</v>
      </c>
      <c r="K16" s="18">
        <v>17670</v>
      </c>
      <c r="L16" s="19">
        <v>50.09</v>
      </c>
      <c r="M16" s="19">
        <v>10.23</v>
      </c>
      <c r="N16" s="18">
        <v>17138</v>
      </c>
      <c r="O16" s="19">
        <v>46.92</v>
      </c>
      <c r="P16" s="19">
        <v>7.5</v>
      </c>
      <c r="R16" s="12" t="s">
        <v>658</v>
      </c>
      <c r="S16" s="18">
        <v>4080</v>
      </c>
      <c r="T16" s="19">
        <v>49.62</v>
      </c>
      <c r="U16" s="19">
        <v>10</v>
      </c>
      <c r="V16" s="18">
        <v>3867</v>
      </c>
      <c r="W16" s="19">
        <v>46.5</v>
      </c>
      <c r="X16" s="19">
        <v>7.36</v>
      </c>
    </row>
    <row r="17" spans="2:24" x14ac:dyDescent="0.2">
      <c r="B17"/>
      <c r="C17"/>
      <c r="D17"/>
      <c r="E17"/>
      <c r="H17" s="5"/>
      <c r="J17" s="12" t="s">
        <v>560</v>
      </c>
      <c r="K17" s="18">
        <v>27866</v>
      </c>
      <c r="L17" s="19">
        <v>50.24</v>
      </c>
      <c r="M17" s="19">
        <v>10.119999999999999</v>
      </c>
      <c r="N17" s="18">
        <v>26823</v>
      </c>
      <c r="O17" s="19">
        <v>47.04</v>
      </c>
      <c r="P17" s="19">
        <v>7.35</v>
      </c>
      <c r="R17" s="12" t="s">
        <v>659</v>
      </c>
      <c r="S17" s="18">
        <v>5180</v>
      </c>
      <c r="T17" s="19">
        <v>49.35</v>
      </c>
      <c r="U17" s="19">
        <v>9.86</v>
      </c>
      <c r="V17" s="18">
        <v>4961</v>
      </c>
      <c r="W17" s="19">
        <v>46.65</v>
      </c>
      <c r="X17" s="19">
        <v>7.3</v>
      </c>
    </row>
    <row r="18" spans="2:24" x14ac:dyDescent="0.2">
      <c r="B18"/>
      <c r="C18"/>
      <c r="D18"/>
      <c r="E18"/>
      <c r="H18" s="5"/>
      <c r="J18" s="12" t="s">
        <v>561</v>
      </c>
      <c r="K18" s="18">
        <v>23242</v>
      </c>
      <c r="L18" s="19">
        <v>49.72</v>
      </c>
      <c r="M18" s="19">
        <v>9.9700000000000006</v>
      </c>
      <c r="N18" s="18">
        <v>22730</v>
      </c>
      <c r="O18" s="19">
        <v>46.48</v>
      </c>
      <c r="P18" s="19">
        <v>7.18</v>
      </c>
      <c r="R18" s="12" t="s">
        <v>660</v>
      </c>
      <c r="S18" s="18">
        <v>9167</v>
      </c>
      <c r="T18" s="19">
        <v>49.87</v>
      </c>
      <c r="U18" s="19">
        <v>10.210000000000001</v>
      </c>
      <c r="V18" s="18">
        <v>8526</v>
      </c>
      <c r="W18" s="19">
        <v>46.74</v>
      </c>
      <c r="X18" s="19">
        <v>7.67</v>
      </c>
    </row>
    <row r="19" spans="2:24" x14ac:dyDescent="0.2">
      <c r="B19"/>
      <c r="C19"/>
      <c r="D19"/>
      <c r="E19"/>
      <c r="H19" s="5"/>
      <c r="J19" s="12" t="s">
        <v>562</v>
      </c>
      <c r="K19" s="18">
        <v>6875</v>
      </c>
      <c r="L19" s="19">
        <v>50.34</v>
      </c>
      <c r="M19" s="19">
        <v>9.83</v>
      </c>
      <c r="N19" s="18">
        <v>6681</v>
      </c>
      <c r="O19" s="19">
        <v>46.79</v>
      </c>
      <c r="P19" s="19">
        <v>7.13</v>
      </c>
      <c r="R19" s="13" t="s">
        <v>661</v>
      </c>
      <c r="S19" s="20">
        <v>3827</v>
      </c>
      <c r="T19" s="21">
        <v>50.57</v>
      </c>
      <c r="U19" s="21">
        <v>10.49</v>
      </c>
      <c r="V19" s="20">
        <v>3590</v>
      </c>
      <c r="W19" s="21">
        <v>47.65</v>
      </c>
      <c r="X19" s="21">
        <v>7.95</v>
      </c>
    </row>
    <row r="20" spans="2:24" x14ac:dyDescent="0.2">
      <c r="B20"/>
      <c r="C20"/>
      <c r="D20"/>
      <c r="E20"/>
      <c r="H20" s="5"/>
      <c r="J20" s="12" t="s">
        <v>563</v>
      </c>
      <c r="K20" s="18">
        <v>3237</v>
      </c>
      <c r="L20" s="19">
        <v>50.73</v>
      </c>
      <c r="M20" s="19">
        <v>9.8800000000000008</v>
      </c>
      <c r="N20" s="18">
        <v>3044</v>
      </c>
      <c r="O20" s="19">
        <v>47.13</v>
      </c>
      <c r="P20" s="19">
        <v>7.31</v>
      </c>
    </row>
    <row r="21" spans="2:24" x14ac:dyDescent="0.2">
      <c r="B21"/>
      <c r="C21"/>
      <c r="D21"/>
      <c r="E21"/>
      <c r="J21" s="12" t="s">
        <v>564</v>
      </c>
      <c r="K21" s="18">
        <v>3836</v>
      </c>
      <c r="L21" s="19">
        <v>50.68</v>
      </c>
      <c r="M21" s="19">
        <v>10.06</v>
      </c>
      <c r="N21" s="18">
        <v>3603</v>
      </c>
      <c r="O21" s="19">
        <v>47.08</v>
      </c>
      <c r="P21" s="19">
        <v>7.16</v>
      </c>
      <c r="R21" t="s">
        <v>736</v>
      </c>
    </row>
    <row r="22" spans="2:24" x14ac:dyDescent="0.2">
      <c r="B22"/>
      <c r="C22"/>
      <c r="D22"/>
      <c r="E22"/>
      <c r="J22" s="12" t="s">
        <v>565</v>
      </c>
      <c r="K22" s="18">
        <v>2879</v>
      </c>
      <c r="L22" s="19">
        <v>50</v>
      </c>
      <c r="M22" s="19">
        <v>9.6</v>
      </c>
      <c r="N22" s="18">
        <v>2779</v>
      </c>
      <c r="O22" s="19">
        <v>46.97</v>
      </c>
      <c r="P22" s="19">
        <v>7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566</v>
      </c>
      <c r="K23" s="18">
        <v>2529</v>
      </c>
      <c r="L23" s="19">
        <v>50.47</v>
      </c>
      <c r="M23" s="19">
        <v>10.130000000000001</v>
      </c>
      <c r="N23" s="18">
        <v>2318</v>
      </c>
      <c r="O23" s="19">
        <v>46.83</v>
      </c>
      <c r="P23" s="19">
        <v>7.39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567</v>
      </c>
      <c r="K24" s="18">
        <v>6554</v>
      </c>
      <c r="L24" s="19">
        <v>49.68</v>
      </c>
      <c r="M24" s="19">
        <v>9.69</v>
      </c>
      <c r="N24" s="18">
        <v>6319</v>
      </c>
      <c r="O24" s="19">
        <v>46.23</v>
      </c>
      <c r="P24" s="19">
        <v>7.19</v>
      </c>
      <c r="R24" s="44" t="s">
        <v>664</v>
      </c>
      <c r="S24" s="16">
        <v>5694</v>
      </c>
      <c r="T24" s="17">
        <v>51.18</v>
      </c>
      <c r="U24" s="17">
        <v>10.27</v>
      </c>
      <c r="V24" s="16">
        <v>5654</v>
      </c>
      <c r="W24" s="17">
        <v>46.44</v>
      </c>
      <c r="X24" s="17">
        <v>7.32</v>
      </c>
    </row>
    <row r="25" spans="2:24" x14ac:dyDescent="0.2">
      <c r="B25"/>
      <c r="C25"/>
      <c r="D25"/>
      <c r="E25"/>
      <c r="J25" s="12" t="s">
        <v>568</v>
      </c>
      <c r="K25" s="18">
        <v>7022</v>
      </c>
      <c r="L25" s="19">
        <v>49.92</v>
      </c>
      <c r="M25" s="19">
        <v>10.09</v>
      </c>
      <c r="N25" s="18">
        <v>6738</v>
      </c>
      <c r="O25" s="19">
        <v>46.29</v>
      </c>
      <c r="P25" s="19">
        <v>7.24</v>
      </c>
      <c r="R25" s="43" t="s">
        <v>665</v>
      </c>
      <c r="S25" s="18">
        <v>3429</v>
      </c>
      <c r="T25" s="19">
        <v>50.81</v>
      </c>
      <c r="U25" s="19">
        <v>10.119999999999999</v>
      </c>
      <c r="V25" s="18">
        <v>3314</v>
      </c>
      <c r="W25" s="19">
        <v>47.12</v>
      </c>
      <c r="X25" s="19">
        <v>7.4</v>
      </c>
    </row>
    <row r="26" spans="2:24" x14ac:dyDescent="0.2">
      <c r="B26"/>
      <c r="C26"/>
      <c r="D26"/>
      <c r="E26"/>
      <c r="J26" s="12" t="s">
        <v>569</v>
      </c>
      <c r="K26" s="18">
        <v>12186</v>
      </c>
      <c r="L26" s="19">
        <v>49.49</v>
      </c>
      <c r="M26" s="19">
        <v>9.7799999999999994</v>
      </c>
      <c r="N26" s="18">
        <v>11743</v>
      </c>
      <c r="O26" s="19">
        <v>46.12</v>
      </c>
      <c r="P26" s="19">
        <v>7.22</v>
      </c>
      <c r="R26" s="43" t="s">
        <v>666</v>
      </c>
      <c r="S26" s="18">
        <v>3827</v>
      </c>
      <c r="T26" s="19">
        <v>49.39</v>
      </c>
      <c r="U26" s="19">
        <v>9.35</v>
      </c>
      <c r="V26" s="18">
        <v>3681</v>
      </c>
      <c r="W26" s="19">
        <v>46.77</v>
      </c>
      <c r="X26" s="19">
        <v>7.13</v>
      </c>
    </row>
    <row r="27" spans="2:24" x14ac:dyDescent="0.2">
      <c r="B27"/>
      <c r="C27"/>
      <c r="D27"/>
      <c r="E27"/>
      <c r="J27" s="12" t="s">
        <v>570</v>
      </c>
      <c r="K27" s="18">
        <v>26458</v>
      </c>
      <c r="L27" s="19">
        <v>49.53</v>
      </c>
      <c r="M27" s="19">
        <v>10.07</v>
      </c>
      <c r="N27" s="18">
        <v>25274</v>
      </c>
      <c r="O27" s="19">
        <v>46.32</v>
      </c>
      <c r="P27" s="19">
        <v>7.41</v>
      </c>
      <c r="R27" s="43" t="s">
        <v>667</v>
      </c>
      <c r="S27" s="18">
        <v>2819</v>
      </c>
      <c r="T27" s="19">
        <v>50.14</v>
      </c>
      <c r="U27" s="19">
        <v>10.26</v>
      </c>
      <c r="V27" s="18">
        <v>2758</v>
      </c>
      <c r="W27" s="19">
        <v>47.09</v>
      </c>
      <c r="X27" s="19">
        <v>7.31</v>
      </c>
    </row>
    <row r="28" spans="2:24" x14ac:dyDescent="0.2">
      <c r="B28"/>
      <c r="C28"/>
      <c r="D28"/>
      <c r="E28"/>
      <c r="J28" s="12" t="s">
        <v>571</v>
      </c>
      <c r="K28" s="18">
        <v>5924</v>
      </c>
      <c r="L28" s="19">
        <v>49.91</v>
      </c>
      <c r="M28" s="19">
        <v>10.210000000000001</v>
      </c>
      <c r="N28" s="18">
        <v>5614</v>
      </c>
      <c r="O28" s="19">
        <v>46.33</v>
      </c>
      <c r="P28" s="19">
        <v>7.3</v>
      </c>
      <c r="R28" s="43" t="s">
        <v>668</v>
      </c>
      <c r="S28" s="18">
        <v>7323</v>
      </c>
      <c r="T28" s="19">
        <v>49.47</v>
      </c>
      <c r="U28" s="19">
        <v>9.82</v>
      </c>
      <c r="V28" s="18">
        <v>7336</v>
      </c>
      <c r="W28" s="19">
        <v>46.27</v>
      </c>
      <c r="X28" s="19">
        <v>7.21</v>
      </c>
    </row>
    <row r="29" spans="2:24" x14ac:dyDescent="0.2">
      <c r="B29"/>
      <c r="C29"/>
      <c r="D29"/>
      <c r="E29"/>
      <c r="J29" s="12" t="s">
        <v>572</v>
      </c>
      <c r="K29" s="18">
        <v>4933</v>
      </c>
      <c r="L29" s="19">
        <v>49.16</v>
      </c>
      <c r="M29" s="19">
        <v>9.69</v>
      </c>
      <c r="N29" s="18">
        <v>4691</v>
      </c>
      <c r="O29" s="19">
        <v>45.85</v>
      </c>
      <c r="P29" s="19">
        <v>7.02</v>
      </c>
      <c r="R29" s="43" t="s">
        <v>669</v>
      </c>
      <c r="S29" s="18">
        <v>3875</v>
      </c>
      <c r="T29" s="19">
        <v>50.31</v>
      </c>
      <c r="U29" s="19">
        <v>10.039999999999999</v>
      </c>
      <c r="V29" s="18">
        <v>3694</v>
      </c>
      <c r="W29" s="19">
        <v>47.04</v>
      </c>
      <c r="X29" s="19">
        <v>7.02</v>
      </c>
    </row>
    <row r="30" spans="2:24" x14ac:dyDescent="0.2">
      <c r="B30"/>
      <c r="C30"/>
      <c r="D30"/>
      <c r="E30"/>
      <c r="J30" s="12" t="s">
        <v>573</v>
      </c>
      <c r="K30" s="18">
        <v>7644</v>
      </c>
      <c r="L30" s="19">
        <v>49.38</v>
      </c>
      <c r="M30" s="19">
        <v>9.83</v>
      </c>
      <c r="N30" s="18">
        <v>7180</v>
      </c>
      <c r="O30" s="19">
        <v>46.32</v>
      </c>
      <c r="P30" s="19">
        <v>7.07</v>
      </c>
      <c r="R30" s="43" t="s">
        <v>670</v>
      </c>
      <c r="S30" s="18">
        <v>1917</v>
      </c>
      <c r="T30" s="19">
        <v>49.33</v>
      </c>
      <c r="U30" s="19">
        <v>9.5500000000000007</v>
      </c>
      <c r="V30" s="18">
        <v>1989</v>
      </c>
      <c r="W30" s="19">
        <v>46.23</v>
      </c>
      <c r="X30" s="19">
        <v>6.9</v>
      </c>
    </row>
    <row r="31" spans="2:24" x14ac:dyDescent="0.2">
      <c r="B31"/>
      <c r="C31"/>
      <c r="D31"/>
      <c r="E31"/>
      <c r="J31" s="12" t="s">
        <v>574</v>
      </c>
      <c r="K31" s="18">
        <v>25609</v>
      </c>
      <c r="L31" s="19">
        <v>49.72</v>
      </c>
      <c r="M31" s="19">
        <v>9.9600000000000009</v>
      </c>
      <c r="N31" s="18">
        <v>24567</v>
      </c>
      <c r="O31" s="19">
        <v>46.28</v>
      </c>
      <c r="P31" s="19">
        <v>7.18</v>
      </c>
      <c r="R31" s="43" t="s">
        <v>671</v>
      </c>
      <c r="S31" s="18">
        <v>2445</v>
      </c>
      <c r="T31" s="19">
        <v>50.04</v>
      </c>
      <c r="U31" s="19">
        <v>9.6999999999999993</v>
      </c>
      <c r="V31" s="18">
        <v>2445</v>
      </c>
      <c r="W31" s="19">
        <v>46.77</v>
      </c>
      <c r="X31" s="19">
        <v>6.85</v>
      </c>
    </row>
    <row r="32" spans="2:24" x14ac:dyDescent="0.2">
      <c r="B32"/>
      <c r="C32"/>
      <c r="D32"/>
      <c r="E32"/>
      <c r="J32" s="12" t="s">
        <v>575</v>
      </c>
      <c r="K32" s="18">
        <v>15839</v>
      </c>
      <c r="L32" s="19">
        <v>49.22</v>
      </c>
      <c r="M32" s="19">
        <v>9.57</v>
      </c>
      <c r="N32" s="18">
        <v>15715</v>
      </c>
      <c r="O32" s="19">
        <v>45.98</v>
      </c>
      <c r="P32" s="19">
        <v>6.93</v>
      </c>
      <c r="R32" s="43" t="s">
        <v>672</v>
      </c>
      <c r="S32" s="18">
        <v>1950</v>
      </c>
      <c r="T32" s="19">
        <v>49.07</v>
      </c>
      <c r="U32" s="19">
        <v>9.5299999999999994</v>
      </c>
      <c r="V32" s="18">
        <v>1841</v>
      </c>
      <c r="W32" s="19">
        <v>45.81</v>
      </c>
      <c r="X32" s="19">
        <v>6.88</v>
      </c>
    </row>
    <row r="33" spans="10:24" customFormat="1" x14ac:dyDescent="0.2">
      <c r="J33" s="12" t="s">
        <v>576</v>
      </c>
      <c r="K33" s="18">
        <v>3499</v>
      </c>
      <c r="L33" s="19">
        <v>49.91</v>
      </c>
      <c r="M33" s="19">
        <v>10.08</v>
      </c>
      <c r="N33" s="18">
        <v>3443</v>
      </c>
      <c r="O33" s="19">
        <v>46.41</v>
      </c>
      <c r="P33" s="19">
        <v>7.15</v>
      </c>
      <c r="R33" s="43" t="s">
        <v>673</v>
      </c>
      <c r="S33" s="18">
        <v>2702</v>
      </c>
      <c r="T33" s="19">
        <v>49.5</v>
      </c>
      <c r="U33" s="19">
        <v>9.52</v>
      </c>
      <c r="V33" s="18">
        <v>2643</v>
      </c>
      <c r="W33" s="19">
        <v>46.1</v>
      </c>
      <c r="X33" s="19">
        <v>7.29</v>
      </c>
    </row>
    <row r="34" spans="10:24" customFormat="1" x14ac:dyDescent="0.2">
      <c r="J34" s="12" t="s">
        <v>577</v>
      </c>
      <c r="K34" s="18">
        <v>2753</v>
      </c>
      <c r="L34" s="19">
        <v>50.15</v>
      </c>
      <c r="M34" s="19">
        <v>10.51</v>
      </c>
      <c r="N34" s="18">
        <v>2625</v>
      </c>
      <c r="O34" s="19">
        <v>47.11</v>
      </c>
      <c r="P34" s="19">
        <v>7.6</v>
      </c>
      <c r="R34" s="43" t="s">
        <v>674</v>
      </c>
      <c r="S34" s="18">
        <v>6593</v>
      </c>
      <c r="T34" s="19">
        <v>49.57</v>
      </c>
      <c r="U34" s="19">
        <v>9.99</v>
      </c>
      <c r="V34" s="18">
        <v>6316</v>
      </c>
      <c r="W34" s="19">
        <v>46.08</v>
      </c>
      <c r="X34" s="19">
        <v>7.31</v>
      </c>
    </row>
    <row r="35" spans="10:24" customFormat="1" x14ac:dyDescent="0.2">
      <c r="J35" s="12" t="s">
        <v>578</v>
      </c>
      <c r="K35" s="18">
        <v>1745</v>
      </c>
      <c r="L35" s="19">
        <v>50.1</v>
      </c>
      <c r="M35" s="19">
        <v>10.210000000000001</v>
      </c>
      <c r="N35" s="18">
        <v>1669</v>
      </c>
      <c r="O35" s="19">
        <v>46.79</v>
      </c>
      <c r="P35" s="19">
        <v>7.48</v>
      </c>
      <c r="R35" s="43" t="s">
        <v>675</v>
      </c>
      <c r="S35" s="18">
        <v>3578</v>
      </c>
      <c r="T35" s="19">
        <v>49.59</v>
      </c>
      <c r="U35" s="19">
        <v>10.1</v>
      </c>
      <c r="V35" s="18">
        <v>3324</v>
      </c>
      <c r="W35" s="19">
        <v>45.82</v>
      </c>
      <c r="X35" s="19">
        <v>6.9</v>
      </c>
    </row>
    <row r="36" spans="10:24" customFormat="1" x14ac:dyDescent="0.2">
      <c r="J36" s="12" t="s">
        <v>579</v>
      </c>
      <c r="K36" s="18">
        <v>2138</v>
      </c>
      <c r="L36" s="19">
        <v>49.13</v>
      </c>
      <c r="M36" s="19">
        <v>9.25</v>
      </c>
      <c r="N36" s="18">
        <v>2161</v>
      </c>
      <c r="O36" s="19">
        <v>46.37</v>
      </c>
      <c r="P36" s="19">
        <v>7.07</v>
      </c>
      <c r="R36" s="43" t="s">
        <v>676</v>
      </c>
      <c r="S36" s="18">
        <v>6949</v>
      </c>
      <c r="T36" s="19">
        <v>50.46</v>
      </c>
      <c r="U36" s="19">
        <v>10.46</v>
      </c>
      <c r="V36" s="18">
        <v>6414</v>
      </c>
      <c r="W36" s="19">
        <v>46.85</v>
      </c>
      <c r="X36" s="19">
        <v>7.52</v>
      </c>
    </row>
    <row r="37" spans="10:24" customFormat="1" x14ac:dyDescent="0.2">
      <c r="J37" s="12" t="s">
        <v>580</v>
      </c>
      <c r="K37" s="18">
        <v>6339</v>
      </c>
      <c r="L37" s="19">
        <v>49.53</v>
      </c>
      <c r="M37" s="19">
        <v>9.9499999999999993</v>
      </c>
      <c r="N37" s="18">
        <v>6095</v>
      </c>
      <c r="O37" s="19">
        <v>46.45</v>
      </c>
      <c r="P37" s="19">
        <v>7.24</v>
      </c>
      <c r="R37" s="43" t="s">
        <v>677</v>
      </c>
      <c r="S37" s="18">
        <v>2818</v>
      </c>
      <c r="T37" s="19">
        <v>49.47</v>
      </c>
      <c r="U37" s="19">
        <v>9.81</v>
      </c>
      <c r="V37" s="18">
        <v>2640</v>
      </c>
      <c r="W37" s="19">
        <v>46.12</v>
      </c>
      <c r="X37" s="19">
        <v>7.27</v>
      </c>
    </row>
    <row r="38" spans="10:24" customFormat="1" x14ac:dyDescent="0.2">
      <c r="J38" s="12" t="s">
        <v>581</v>
      </c>
      <c r="K38" s="18">
        <v>8893</v>
      </c>
      <c r="L38" s="19">
        <v>49.24</v>
      </c>
      <c r="M38" s="19">
        <v>9.83</v>
      </c>
      <c r="N38" s="18">
        <v>8564</v>
      </c>
      <c r="O38" s="19">
        <v>46.46</v>
      </c>
      <c r="P38" s="19">
        <v>7.16</v>
      </c>
      <c r="R38" s="43" t="s">
        <v>678</v>
      </c>
      <c r="S38" s="18">
        <v>4276</v>
      </c>
      <c r="T38" s="19">
        <v>49.02</v>
      </c>
      <c r="U38" s="19">
        <v>9.49</v>
      </c>
      <c r="V38" s="18">
        <v>4227</v>
      </c>
      <c r="W38" s="19">
        <v>45.67</v>
      </c>
      <c r="X38" s="19">
        <v>6.77</v>
      </c>
    </row>
    <row r="39" spans="10:24" customFormat="1" x14ac:dyDescent="0.2">
      <c r="J39" s="12" t="s">
        <v>582</v>
      </c>
      <c r="K39" s="18">
        <v>4043</v>
      </c>
      <c r="L39" s="19">
        <v>49.43</v>
      </c>
      <c r="M39" s="19">
        <v>9.84</v>
      </c>
      <c r="N39" s="18">
        <v>3887</v>
      </c>
      <c r="O39" s="19">
        <v>46.42</v>
      </c>
      <c r="P39" s="19">
        <v>7.2</v>
      </c>
      <c r="R39" s="43" t="s">
        <v>679</v>
      </c>
      <c r="S39" s="18">
        <v>2259</v>
      </c>
      <c r="T39" s="19">
        <v>49.38</v>
      </c>
      <c r="U39" s="19">
        <v>9.84</v>
      </c>
      <c r="V39" s="18">
        <v>2228</v>
      </c>
      <c r="W39" s="19">
        <v>46.35</v>
      </c>
      <c r="X39" s="19">
        <v>7.01</v>
      </c>
    </row>
    <row r="40" spans="10:24" customFormat="1" x14ac:dyDescent="0.2">
      <c r="J40" s="12" t="s">
        <v>583</v>
      </c>
      <c r="K40" s="18">
        <v>2312</v>
      </c>
      <c r="L40" s="19">
        <v>50.86</v>
      </c>
      <c r="M40" s="19">
        <v>10.55</v>
      </c>
      <c r="N40" s="18">
        <v>2135</v>
      </c>
      <c r="O40" s="19">
        <v>47.3</v>
      </c>
      <c r="P40" s="19">
        <v>7.46</v>
      </c>
      <c r="R40" s="43" t="s">
        <v>680</v>
      </c>
      <c r="S40" s="18">
        <v>3713</v>
      </c>
      <c r="T40" s="19">
        <v>49.09</v>
      </c>
      <c r="U40" s="19">
        <v>9.8000000000000007</v>
      </c>
      <c r="V40" s="18">
        <v>3603</v>
      </c>
      <c r="W40" s="19">
        <v>46.21</v>
      </c>
      <c r="X40" s="19">
        <v>6.96</v>
      </c>
    </row>
    <row r="41" spans="10:24" customFormat="1" x14ac:dyDescent="0.2">
      <c r="J41" s="12" t="s">
        <v>584</v>
      </c>
      <c r="K41" s="18">
        <v>3019</v>
      </c>
      <c r="L41" s="19">
        <v>49.89</v>
      </c>
      <c r="M41" s="19">
        <v>9.82</v>
      </c>
      <c r="N41" s="18">
        <v>2928</v>
      </c>
      <c r="O41" s="19">
        <v>47.16</v>
      </c>
      <c r="P41" s="19">
        <v>7.29</v>
      </c>
      <c r="R41" s="43" t="s">
        <v>681</v>
      </c>
      <c r="S41" s="18">
        <v>3110</v>
      </c>
      <c r="T41" s="19">
        <v>50.68</v>
      </c>
      <c r="U41" s="19">
        <v>10.53</v>
      </c>
      <c r="V41" s="18">
        <v>2866</v>
      </c>
      <c r="W41" s="19">
        <v>46.69</v>
      </c>
      <c r="X41" s="19">
        <v>7.25</v>
      </c>
    </row>
    <row r="42" spans="10:24" customFormat="1" x14ac:dyDescent="0.2">
      <c r="J42" s="12" t="s">
        <v>585</v>
      </c>
      <c r="K42" s="18">
        <v>4109</v>
      </c>
      <c r="L42" s="19">
        <v>49.73</v>
      </c>
      <c r="M42" s="19">
        <v>9.74</v>
      </c>
      <c r="N42" s="18">
        <v>4014</v>
      </c>
      <c r="O42" s="19">
        <v>46.54</v>
      </c>
      <c r="P42" s="19">
        <v>7.27</v>
      </c>
      <c r="R42" s="43" t="s">
        <v>682</v>
      </c>
      <c r="S42" s="18">
        <v>4658</v>
      </c>
      <c r="T42" s="19">
        <v>49.31</v>
      </c>
      <c r="U42" s="19">
        <v>9.57</v>
      </c>
      <c r="V42" s="18">
        <v>4507</v>
      </c>
      <c r="W42" s="19">
        <v>46.02</v>
      </c>
      <c r="X42" s="19">
        <v>6.91</v>
      </c>
    </row>
    <row r="43" spans="10:24" customFormat="1" x14ac:dyDescent="0.2">
      <c r="J43" s="12" t="s">
        <v>586</v>
      </c>
      <c r="K43" s="18">
        <v>1615</v>
      </c>
      <c r="L43" s="19">
        <v>49.98</v>
      </c>
      <c r="M43" s="19">
        <v>10.19</v>
      </c>
      <c r="N43" s="18">
        <v>1484</v>
      </c>
      <c r="O43" s="19">
        <v>46.85</v>
      </c>
      <c r="P43" s="19">
        <v>7.73</v>
      </c>
      <c r="R43" s="45" t="s">
        <v>683</v>
      </c>
      <c r="S43" s="20">
        <v>2421</v>
      </c>
      <c r="T43" s="21">
        <v>50.01</v>
      </c>
      <c r="U43" s="21">
        <v>9.93</v>
      </c>
      <c r="V43" s="20">
        <v>2475</v>
      </c>
      <c r="W43" s="21">
        <v>46.95</v>
      </c>
      <c r="X43" s="21">
        <v>7.67</v>
      </c>
    </row>
    <row r="44" spans="10:24" customFormat="1" x14ac:dyDescent="0.2">
      <c r="J44" s="12" t="s">
        <v>587</v>
      </c>
      <c r="K44" s="18">
        <v>16935</v>
      </c>
      <c r="L44" s="19">
        <v>49.86</v>
      </c>
      <c r="M44" s="19">
        <v>10.11</v>
      </c>
      <c r="N44" s="18">
        <v>15899</v>
      </c>
      <c r="O44" s="19">
        <v>46.53</v>
      </c>
      <c r="P44" s="19">
        <v>7.4</v>
      </c>
    </row>
    <row r="45" spans="10:24" customFormat="1" x14ac:dyDescent="0.2">
      <c r="J45" s="12" t="s">
        <v>588</v>
      </c>
      <c r="K45" s="18">
        <v>2984</v>
      </c>
      <c r="L45" s="19">
        <v>49.82</v>
      </c>
      <c r="M45" s="19">
        <v>9.89</v>
      </c>
      <c r="N45" s="18">
        <v>2755</v>
      </c>
      <c r="O45" s="19">
        <v>47.12</v>
      </c>
      <c r="P45" s="19">
        <v>7.44</v>
      </c>
      <c r="R45" s="1" t="s">
        <v>737</v>
      </c>
    </row>
    <row r="46" spans="10:24" customFormat="1" x14ac:dyDescent="0.2">
      <c r="J46" s="12" t="s">
        <v>589</v>
      </c>
      <c r="K46" s="18">
        <v>4377</v>
      </c>
      <c r="L46" s="19">
        <v>50.03</v>
      </c>
      <c r="M46" s="19">
        <v>9.8699999999999992</v>
      </c>
      <c r="N46" s="18">
        <v>4271</v>
      </c>
      <c r="O46" s="19">
        <v>46.94</v>
      </c>
      <c r="P46" s="19">
        <v>7.25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590</v>
      </c>
      <c r="K47" s="18">
        <v>6248</v>
      </c>
      <c r="L47" s="19">
        <v>50.35</v>
      </c>
      <c r="M47" s="19">
        <v>10.28</v>
      </c>
      <c r="N47" s="18">
        <v>6065</v>
      </c>
      <c r="O47" s="19">
        <v>47.36</v>
      </c>
      <c r="P47" s="19">
        <v>7.84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591</v>
      </c>
      <c r="K48" s="18">
        <v>3910</v>
      </c>
      <c r="L48" s="19">
        <v>50.62</v>
      </c>
      <c r="M48" s="19">
        <v>10.41</v>
      </c>
      <c r="N48" s="18">
        <v>3779</v>
      </c>
      <c r="O48" s="19">
        <v>46.94</v>
      </c>
      <c r="P48" s="19">
        <v>7.76</v>
      </c>
      <c r="R48" s="11" t="s">
        <v>9</v>
      </c>
      <c r="S48" s="16">
        <v>105255</v>
      </c>
      <c r="T48" s="17">
        <v>50.01</v>
      </c>
      <c r="U48" s="17">
        <v>9.98</v>
      </c>
      <c r="V48" s="16">
        <v>101298</v>
      </c>
      <c r="W48" s="17">
        <v>46.53</v>
      </c>
      <c r="X48" s="17">
        <v>7.21</v>
      </c>
    </row>
    <row r="49" spans="2:24" x14ac:dyDescent="0.2">
      <c r="B49"/>
      <c r="C49"/>
      <c r="D49"/>
      <c r="E49"/>
      <c r="J49" s="12" t="s">
        <v>592</v>
      </c>
      <c r="K49" s="18">
        <v>3522</v>
      </c>
      <c r="L49" s="19">
        <v>50.48</v>
      </c>
      <c r="M49" s="19">
        <v>10.039999999999999</v>
      </c>
      <c r="N49" s="18">
        <v>3406</v>
      </c>
      <c r="O49" s="19">
        <v>47.41</v>
      </c>
      <c r="P49" s="19">
        <v>7.49</v>
      </c>
      <c r="R49" s="12" t="s">
        <v>10</v>
      </c>
      <c r="S49" s="18">
        <v>75239</v>
      </c>
      <c r="T49" s="19">
        <v>49.97</v>
      </c>
      <c r="U49" s="19">
        <v>10</v>
      </c>
      <c r="V49" s="18">
        <v>72962</v>
      </c>
      <c r="W49" s="19">
        <v>46.64</v>
      </c>
      <c r="X49" s="19">
        <v>7.33</v>
      </c>
    </row>
    <row r="50" spans="2:24" x14ac:dyDescent="0.2">
      <c r="B50"/>
      <c r="C50"/>
      <c r="D50"/>
      <c r="E50"/>
      <c r="J50" s="12" t="s">
        <v>593</v>
      </c>
      <c r="K50" s="18">
        <v>5393</v>
      </c>
      <c r="L50" s="19">
        <v>50.15</v>
      </c>
      <c r="M50" s="19">
        <v>10.41</v>
      </c>
      <c r="N50" s="18">
        <v>5228</v>
      </c>
      <c r="O50" s="19">
        <v>46.79</v>
      </c>
      <c r="P50" s="19">
        <v>7.51</v>
      </c>
      <c r="R50" s="43" t="s">
        <v>11</v>
      </c>
      <c r="S50" s="18">
        <v>183830</v>
      </c>
      <c r="T50" s="19">
        <v>50.1</v>
      </c>
      <c r="U50" s="19">
        <v>10.17</v>
      </c>
      <c r="V50" s="18">
        <v>177655</v>
      </c>
      <c r="W50" s="19">
        <v>46.81</v>
      </c>
      <c r="X50" s="19">
        <v>7.43</v>
      </c>
    </row>
    <row r="51" spans="2:24" x14ac:dyDescent="0.2">
      <c r="B51"/>
      <c r="C51"/>
      <c r="D51"/>
      <c r="E51"/>
      <c r="J51" s="13" t="s">
        <v>594</v>
      </c>
      <c r="K51" s="20">
        <v>5033</v>
      </c>
      <c r="L51" s="21">
        <v>50.06</v>
      </c>
      <c r="M51" s="21">
        <v>10.14</v>
      </c>
      <c r="N51" s="20">
        <v>4937</v>
      </c>
      <c r="O51" s="21">
        <v>46.49</v>
      </c>
      <c r="P51" s="21">
        <v>7.1</v>
      </c>
      <c r="R51" s="12" t="s">
        <v>12</v>
      </c>
      <c r="S51" s="18">
        <v>32605</v>
      </c>
      <c r="T51" s="19">
        <v>50.57</v>
      </c>
      <c r="U51" s="19">
        <v>10.49</v>
      </c>
      <c r="V51" s="18">
        <v>30858</v>
      </c>
      <c r="W51" s="19">
        <v>47.16</v>
      </c>
      <c r="X51" s="19">
        <v>7.69</v>
      </c>
    </row>
    <row r="52" spans="2:24" x14ac:dyDescent="0.2">
      <c r="B52"/>
      <c r="C52"/>
      <c r="D52"/>
      <c r="E52"/>
      <c r="R52" s="13" t="s">
        <v>13</v>
      </c>
      <c r="S52" s="20">
        <v>5577</v>
      </c>
      <c r="T52" s="21">
        <v>52.35</v>
      </c>
      <c r="U52" s="21">
        <v>11.23</v>
      </c>
      <c r="V52" s="20">
        <v>5182</v>
      </c>
      <c r="W52" s="21">
        <v>48.1</v>
      </c>
      <c r="X52" s="21">
        <v>8.08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51</v>
      </c>
      <c r="C60" s="34" t="s">
        <v>53</v>
      </c>
      <c r="D60" s="34" t="s">
        <v>51</v>
      </c>
      <c r="E60" s="34" t="s">
        <v>53</v>
      </c>
    </row>
    <row r="61" spans="2:24" x14ac:dyDescent="0.2">
      <c r="B61" s="24" t="s">
        <v>748</v>
      </c>
      <c r="C61" s="46">
        <v>30</v>
      </c>
      <c r="D61" s="24" t="s">
        <v>748</v>
      </c>
      <c r="E61" s="24">
        <v>30</v>
      </c>
    </row>
    <row r="62" spans="2:24" x14ac:dyDescent="0.2">
      <c r="B62" s="24" t="s">
        <v>959</v>
      </c>
      <c r="C62" s="46">
        <v>88</v>
      </c>
      <c r="D62" s="24" t="s">
        <v>959</v>
      </c>
      <c r="E62" s="24">
        <v>52</v>
      </c>
    </row>
    <row r="63" spans="2:24" x14ac:dyDescent="0.2">
      <c r="B63" s="24" t="s">
        <v>960</v>
      </c>
      <c r="C63" s="46">
        <v>136</v>
      </c>
      <c r="D63" s="24" t="s">
        <v>960</v>
      </c>
      <c r="E63" s="24">
        <v>102</v>
      </c>
    </row>
    <row r="64" spans="2:24" x14ac:dyDescent="0.2">
      <c r="B64" s="24" t="s">
        <v>961</v>
      </c>
      <c r="C64" s="46">
        <v>257</v>
      </c>
      <c r="D64" s="24" t="s">
        <v>961</v>
      </c>
      <c r="E64" s="24">
        <v>142</v>
      </c>
    </row>
    <row r="65" spans="2:5" x14ac:dyDescent="0.2">
      <c r="B65" s="24" t="s">
        <v>962</v>
      </c>
      <c r="C65" s="46">
        <v>425</v>
      </c>
      <c r="D65" s="24" t="s">
        <v>962</v>
      </c>
      <c r="E65" s="24">
        <v>236</v>
      </c>
    </row>
    <row r="66" spans="2:5" x14ac:dyDescent="0.2">
      <c r="B66" s="24" t="s">
        <v>749</v>
      </c>
      <c r="C66" s="46">
        <v>924</v>
      </c>
      <c r="D66" s="24" t="s">
        <v>749</v>
      </c>
      <c r="E66" s="24">
        <v>626</v>
      </c>
    </row>
    <row r="67" spans="2:5" x14ac:dyDescent="0.2">
      <c r="B67" s="24" t="s">
        <v>963</v>
      </c>
      <c r="C67" s="46">
        <v>1160</v>
      </c>
      <c r="D67" s="24" t="s">
        <v>963</v>
      </c>
      <c r="E67" s="24">
        <v>736</v>
      </c>
    </row>
    <row r="68" spans="2:5" x14ac:dyDescent="0.2">
      <c r="B68" s="24" t="s">
        <v>964</v>
      </c>
      <c r="C68" s="46">
        <v>1696</v>
      </c>
      <c r="D68" s="24" t="s">
        <v>964</v>
      </c>
      <c r="E68" s="24">
        <v>1153</v>
      </c>
    </row>
    <row r="69" spans="2:5" x14ac:dyDescent="0.2">
      <c r="B69" s="24" t="s">
        <v>965</v>
      </c>
      <c r="C69" s="46">
        <v>2318</v>
      </c>
      <c r="D69" s="24" t="s">
        <v>965</v>
      </c>
      <c r="E69" s="24">
        <v>1750</v>
      </c>
    </row>
    <row r="70" spans="2:5" x14ac:dyDescent="0.2">
      <c r="B70" s="24" t="s">
        <v>966</v>
      </c>
      <c r="C70" s="46">
        <v>2722</v>
      </c>
      <c r="D70" s="24" t="s">
        <v>966</v>
      </c>
      <c r="E70" s="24">
        <v>2401</v>
      </c>
    </row>
    <row r="71" spans="2:5" x14ac:dyDescent="0.2">
      <c r="B71" s="24" t="s">
        <v>750</v>
      </c>
      <c r="C71" s="46">
        <v>4477</v>
      </c>
      <c r="D71" s="24" t="s">
        <v>750</v>
      </c>
      <c r="E71" s="24">
        <v>3923</v>
      </c>
    </row>
    <row r="72" spans="2:5" x14ac:dyDescent="0.2">
      <c r="B72" s="24" t="s">
        <v>967</v>
      </c>
      <c r="C72" s="46">
        <v>5041</v>
      </c>
      <c r="D72" s="24" t="s">
        <v>967</v>
      </c>
      <c r="E72" s="24">
        <v>5184</v>
      </c>
    </row>
    <row r="73" spans="2:5" x14ac:dyDescent="0.2">
      <c r="B73" s="24" t="s">
        <v>968</v>
      </c>
      <c r="C73" s="46">
        <v>6083</v>
      </c>
      <c r="D73" s="24" t="s">
        <v>968</v>
      </c>
      <c r="E73" s="24">
        <v>7247</v>
      </c>
    </row>
    <row r="74" spans="2:5" x14ac:dyDescent="0.2">
      <c r="B74" s="24" t="s">
        <v>969</v>
      </c>
      <c r="C74" s="46">
        <v>7574</v>
      </c>
      <c r="D74" s="24" t="s">
        <v>969</v>
      </c>
      <c r="E74" s="24">
        <v>9895</v>
      </c>
    </row>
    <row r="75" spans="2:5" x14ac:dyDescent="0.2">
      <c r="B75" s="24" t="s">
        <v>970</v>
      </c>
      <c r="C75" s="46">
        <v>8933</v>
      </c>
      <c r="D75" s="24" t="s">
        <v>970</v>
      </c>
      <c r="E75" s="24">
        <v>12847</v>
      </c>
    </row>
    <row r="76" spans="2:5" x14ac:dyDescent="0.2">
      <c r="B76" s="24" t="s">
        <v>751</v>
      </c>
      <c r="C76" s="46">
        <v>12930</v>
      </c>
      <c r="D76" s="24" t="s">
        <v>751</v>
      </c>
      <c r="E76" s="24">
        <v>18438</v>
      </c>
    </row>
    <row r="77" spans="2:5" x14ac:dyDescent="0.2">
      <c r="B77" s="24" t="s">
        <v>971</v>
      </c>
      <c r="C77" s="46">
        <v>12602</v>
      </c>
      <c r="D77" s="24" t="s">
        <v>971</v>
      </c>
      <c r="E77" s="24">
        <v>18007</v>
      </c>
    </row>
    <row r="78" spans="2:5" x14ac:dyDescent="0.2">
      <c r="B78" s="24" t="s">
        <v>972</v>
      </c>
      <c r="C78" s="46">
        <v>13513</v>
      </c>
      <c r="D78" s="24" t="s">
        <v>972</v>
      </c>
      <c r="E78" s="24">
        <v>20946</v>
      </c>
    </row>
    <row r="79" spans="2:5" x14ac:dyDescent="0.2">
      <c r="B79" s="24" t="s">
        <v>973</v>
      </c>
      <c r="C79" s="46">
        <v>16715</v>
      </c>
      <c r="D79" s="24" t="s">
        <v>973</v>
      </c>
      <c r="E79" s="24">
        <v>24330</v>
      </c>
    </row>
    <row r="80" spans="2:5" x14ac:dyDescent="0.2">
      <c r="B80" s="24" t="s">
        <v>974</v>
      </c>
      <c r="C80" s="46">
        <v>15602</v>
      </c>
      <c r="D80" s="24" t="s">
        <v>974</v>
      </c>
      <c r="E80" s="24">
        <v>22343</v>
      </c>
    </row>
    <row r="81" spans="2:5" x14ac:dyDescent="0.2">
      <c r="B81" s="24" t="s">
        <v>752</v>
      </c>
      <c r="C81" s="46">
        <v>18524</v>
      </c>
      <c r="D81" s="24" t="s">
        <v>752</v>
      </c>
      <c r="E81" s="24">
        <v>25381</v>
      </c>
    </row>
    <row r="82" spans="2:5" x14ac:dyDescent="0.2">
      <c r="B82" s="24" t="s">
        <v>975</v>
      </c>
      <c r="C82" s="46">
        <v>18938</v>
      </c>
      <c r="D82" s="24" t="s">
        <v>975</v>
      </c>
      <c r="E82" s="24">
        <v>24018</v>
      </c>
    </row>
    <row r="83" spans="2:5" x14ac:dyDescent="0.2">
      <c r="B83" s="24" t="s">
        <v>976</v>
      </c>
      <c r="C83" s="46">
        <v>17671</v>
      </c>
      <c r="D83" s="24" t="s">
        <v>976</v>
      </c>
      <c r="E83" s="24">
        <v>22923</v>
      </c>
    </row>
    <row r="84" spans="2:5" x14ac:dyDescent="0.2">
      <c r="B84" s="24" t="s">
        <v>977</v>
      </c>
      <c r="C84" s="46">
        <v>18873</v>
      </c>
      <c r="D84" s="24" t="s">
        <v>977</v>
      </c>
      <c r="E84" s="24">
        <v>22448</v>
      </c>
    </row>
    <row r="85" spans="2:5" x14ac:dyDescent="0.2">
      <c r="B85" s="24" t="s">
        <v>978</v>
      </c>
      <c r="C85" s="46">
        <v>18576</v>
      </c>
      <c r="D85" s="24" t="s">
        <v>978</v>
      </c>
      <c r="E85" s="24">
        <v>19810</v>
      </c>
    </row>
    <row r="86" spans="2:5" x14ac:dyDescent="0.2">
      <c r="B86" s="24" t="s">
        <v>753</v>
      </c>
      <c r="C86" s="46">
        <v>21515</v>
      </c>
      <c r="D86" s="24" t="s">
        <v>753</v>
      </c>
      <c r="E86" s="24">
        <v>20586</v>
      </c>
    </row>
    <row r="87" spans="2:5" x14ac:dyDescent="0.2">
      <c r="B87" s="24" t="s">
        <v>979</v>
      </c>
      <c r="C87" s="46">
        <v>17090</v>
      </c>
      <c r="D87" s="24" t="s">
        <v>979</v>
      </c>
      <c r="E87" s="24">
        <v>14641</v>
      </c>
    </row>
    <row r="88" spans="2:5" x14ac:dyDescent="0.2">
      <c r="B88" s="24" t="s">
        <v>980</v>
      </c>
      <c r="C88" s="46">
        <v>15230</v>
      </c>
      <c r="D88" s="24" t="s">
        <v>980</v>
      </c>
      <c r="E88" s="24">
        <v>12953</v>
      </c>
    </row>
    <row r="89" spans="2:5" x14ac:dyDescent="0.2">
      <c r="B89" s="24" t="s">
        <v>981</v>
      </c>
      <c r="C89" s="46">
        <v>15415</v>
      </c>
      <c r="D89" s="24" t="s">
        <v>981</v>
      </c>
      <c r="E89" s="24">
        <v>11969</v>
      </c>
    </row>
    <row r="90" spans="2:5" x14ac:dyDescent="0.2">
      <c r="B90" s="24" t="s">
        <v>982</v>
      </c>
      <c r="C90" s="46">
        <v>13582</v>
      </c>
      <c r="D90" s="24" t="s">
        <v>982</v>
      </c>
      <c r="E90" s="24">
        <v>9740</v>
      </c>
    </row>
    <row r="91" spans="2:5" x14ac:dyDescent="0.2">
      <c r="B91" s="24" t="s">
        <v>754</v>
      </c>
      <c r="C91" s="46">
        <v>13449</v>
      </c>
      <c r="D91" s="24" t="s">
        <v>754</v>
      </c>
      <c r="E91" s="24">
        <v>8679</v>
      </c>
    </row>
    <row r="92" spans="2:5" x14ac:dyDescent="0.2">
      <c r="B92" s="24" t="s">
        <v>983</v>
      </c>
      <c r="C92" s="46">
        <v>11380</v>
      </c>
      <c r="D92" s="24" t="s">
        <v>983</v>
      </c>
      <c r="E92" s="24">
        <v>6941</v>
      </c>
    </row>
    <row r="93" spans="2:5" x14ac:dyDescent="0.2">
      <c r="B93" s="24" t="s">
        <v>984</v>
      </c>
      <c r="C93" s="46">
        <v>10040</v>
      </c>
      <c r="D93" s="24" t="s">
        <v>984</v>
      </c>
      <c r="E93" s="24">
        <v>6073</v>
      </c>
    </row>
    <row r="94" spans="2:5" x14ac:dyDescent="0.2">
      <c r="B94" s="24" t="s">
        <v>985</v>
      </c>
      <c r="C94" s="46">
        <v>8372</v>
      </c>
      <c r="D94" s="24" t="s">
        <v>985</v>
      </c>
      <c r="E94" s="24">
        <v>4970</v>
      </c>
    </row>
    <row r="95" spans="2:5" x14ac:dyDescent="0.2">
      <c r="B95" s="24" t="s">
        <v>986</v>
      </c>
      <c r="C95" s="46">
        <v>7764</v>
      </c>
      <c r="D95" s="24" t="s">
        <v>986</v>
      </c>
      <c r="E95" s="24">
        <v>4206</v>
      </c>
    </row>
    <row r="96" spans="2:5" x14ac:dyDescent="0.2">
      <c r="B96" s="24" t="s">
        <v>755</v>
      </c>
      <c r="C96" s="46">
        <v>8642</v>
      </c>
      <c r="D96" s="24" t="s">
        <v>755</v>
      </c>
      <c r="E96" s="24">
        <v>4171</v>
      </c>
    </row>
    <row r="97" spans="2:5" x14ac:dyDescent="0.2">
      <c r="B97" s="24" t="s">
        <v>987</v>
      </c>
      <c r="C97" s="46">
        <v>5836</v>
      </c>
      <c r="D97" s="24" t="s">
        <v>987</v>
      </c>
      <c r="E97" s="24">
        <v>2573</v>
      </c>
    </row>
    <row r="98" spans="2:5" x14ac:dyDescent="0.2">
      <c r="B98" s="24" t="s">
        <v>988</v>
      </c>
      <c r="C98" s="46">
        <v>4653</v>
      </c>
      <c r="D98" s="24" t="s">
        <v>988</v>
      </c>
      <c r="E98" s="24">
        <v>2081</v>
      </c>
    </row>
    <row r="99" spans="2:5" x14ac:dyDescent="0.2">
      <c r="B99" s="24" t="s">
        <v>989</v>
      </c>
      <c r="C99" s="46">
        <v>4723</v>
      </c>
      <c r="D99" s="24" t="s">
        <v>989</v>
      </c>
      <c r="E99" s="24">
        <v>1907</v>
      </c>
    </row>
    <row r="100" spans="2:5" x14ac:dyDescent="0.2">
      <c r="B100" s="24" t="s">
        <v>990</v>
      </c>
      <c r="C100" s="46">
        <v>4166</v>
      </c>
      <c r="D100" s="24" t="s">
        <v>990</v>
      </c>
      <c r="E100" s="24">
        <v>1602</v>
      </c>
    </row>
    <row r="101" spans="2:5" x14ac:dyDescent="0.2">
      <c r="B101" s="24" t="s">
        <v>756</v>
      </c>
      <c r="C101" s="46">
        <v>4070</v>
      </c>
      <c r="D101" s="24" t="s">
        <v>756</v>
      </c>
      <c r="E101" s="24">
        <v>1555</v>
      </c>
    </row>
    <row r="102" spans="2:5" x14ac:dyDescent="0.2">
      <c r="B102" s="24" t="s">
        <v>991</v>
      </c>
      <c r="C102" s="46">
        <v>3287</v>
      </c>
      <c r="D102" s="24" t="s">
        <v>991</v>
      </c>
      <c r="E102" s="24">
        <v>1161</v>
      </c>
    </row>
    <row r="103" spans="2:5" x14ac:dyDescent="0.2">
      <c r="B103" s="24" t="s">
        <v>992</v>
      </c>
      <c r="C103" s="46">
        <v>2464</v>
      </c>
      <c r="D103" s="24" t="s">
        <v>992</v>
      </c>
      <c r="E103" s="24">
        <v>887</v>
      </c>
    </row>
    <row r="104" spans="2:5" x14ac:dyDescent="0.2">
      <c r="B104" s="24" t="s">
        <v>993</v>
      </c>
      <c r="C104" s="46">
        <v>2562</v>
      </c>
      <c r="D104" s="24" t="s">
        <v>993</v>
      </c>
      <c r="E104" s="24">
        <v>856</v>
      </c>
    </row>
    <row r="105" spans="2:5" x14ac:dyDescent="0.2">
      <c r="B105" s="24" t="s">
        <v>994</v>
      </c>
      <c r="C105" s="46">
        <v>2376</v>
      </c>
      <c r="D105" s="24" t="s">
        <v>994</v>
      </c>
      <c r="E105" s="24">
        <v>779</v>
      </c>
    </row>
    <row r="106" spans="2:5" x14ac:dyDescent="0.2">
      <c r="B106" s="24" t="s">
        <v>757</v>
      </c>
      <c r="C106" s="46">
        <v>2541</v>
      </c>
      <c r="D106" s="24" t="s">
        <v>757</v>
      </c>
      <c r="E106" s="24">
        <v>827</v>
      </c>
    </row>
    <row r="107" spans="2:5" x14ac:dyDescent="0.2">
      <c r="B107" s="24" t="s">
        <v>995</v>
      </c>
      <c r="C107" s="46">
        <v>1769</v>
      </c>
      <c r="D107" s="24" t="s">
        <v>995</v>
      </c>
      <c r="E107" s="24">
        <v>476</v>
      </c>
    </row>
    <row r="108" spans="2:5" x14ac:dyDescent="0.2">
      <c r="B108" s="24" t="s">
        <v>996</v>
      </c>
      <c r="C108" s="46">
        <v>1454</v>
      </c>
      <c r="D108" s="24" t="s">
        <v>996</v>
      </c>
      <c r="E108" s="24">
        <v>447</v>
      </c>
    </row>
    <row r="109" spans="2:5" x14ac:dyDescent="0.2">
      <c r="B109" s="24" t="s">
        <v>997</v>
      </c>
      <c r="C109" s="46">
        <v>1572</v>
      </c>
      <c r="D109" s="24" t="s">
        <v>997</v>
      </c>
      <c r="E109" s="24">
        <v>380</v>
      </c>
    </row>
    <row r="110" spans="2:5" x14ac:dyDescent="0.2">
      <c r="B110" s="24" t="s">
        <v>998</v>
      </c>
      <c r="C110" s="46">
        <v>1149</v>
      </c>
      <c r="D110" s="24" t="s">
        <v>998</v>
      </c>
      <c r="E110" s="24">
        <v>323</v>
      </c>
    </row>
    <row r="111" spans="2:5" x14ac:dyDescent="0.2">
      <c r="B111" s="24" t="s">
        <v>758</v>
      </c>
      <c r="C111" s="46">
        <v>1322</v>
      </c>
      <c r="D111" s="24" t="s">
        <v>758</v>
      </c>
      <c r="E111" s="24">
        <v>319</v>
      </c>
    </row>
    <row r="112" spans="2:5" x14ac:dyDescent="0.2">
      <c r="B112" s="24" t="s">
        <v>999</v>
      </c>
      <c r="C112" s="46">
        <v>1127</v>
      </c>
      <c r="D112" s="24" t="s">
        <v>999</v>
      </c>
      <c r="E112" s="24">
        <v>244</v>
      </c>
    </row>
    <row r="113" spans="2:5" x14ac:dyDescent="0.2">
      <c r="B113" s="24" t="s">
        <v>1000</v>
      </c>
      <c r="C113" s="46">
        <v>885</v>
      </c>
      <c r="D113" s="24" t="s">
        <v>1000</v>
      </c>
      <c r="E113" s="24">
        <v>186</v>
      </c>
    </row>
    <row r="114" spans="2:5" x14ac:dyDescent="0.2">
      <c r="B114" s="24" t="s">
        <v>1001</v>
      </c>
      <c r="C114" s="46">
        <v>796</v>
      </c>
      <c r="D114" s="24" t="s">
        <v>1001</v>
      </c>
      <c r="E114" s="24">
        <v>173</v>
      </c>
    </row>
    <row r="115" spans="2:5" x14ac:dyDescent="0.2">
      <c r="B115" s="24" t="s">
        <v>1002</v>
      </c>
      <c r="C115" s="46">
        <v>809</v>
      </c>
      <c r="D115" s="24" t="s">
        <v>1002</v>
      </c>
      <c r="E115" s="24">
        <v>193</v>
      </c>
    </row>
    <row r="116" spans="2:5" x14ac:dyDescent="0.2">
      <c r="B116" s="24" t="s">
        <v>759</v>
      </c>
      <c r="C116" s="46">
        <v>1009</v>
      </c>
      <c r="D116" s="24" t="s">
        <v>759</v>
      </c>
      <c r="E116" s="24">
        <v>224</v>
      </c>
    </row>
    <row r="117" spans="2:5" x14ac:dyDescent="0.2">
      <c r="B117" s="24" t="s">
        <v>1003</v>
      </c>
      <c r="C117" s="46">
        <v>687</v>
      </c>
      <c r="D117" s="24" t="s">
        <v>1003</v>
      </c>
      <c r="E117" s="24">
        <v>126</v>
      </c>
    </row>
    <row r="118" spans="2:5" x14ac:dyDescent="0.2">
      <c r="B118" s="24" t="s">
        <v>1004</v>
      </c>
      <c r="C118" s="46">
        <v>516</v>
      </c>
      <c r="D118" s="24" t="s">
        <v>1004</v>
      </c>
      <c r="E118" s="24">
        <v>114</v>
      </c>
    </row>
    <row r="119" spans="2:5" x14ac:dyDescent="0.2">
      <c r="B119" s="24" t="s">
        <v>1005</v>
      </c>
      <c r="C119" s="46">
        <v>483</v>
      </c>
      <c r="D119" s="24" t="s">
        <v>1005</v>
      </c>
      <c r="E119" s="24">
        <v>95</v>
      </c>
    </row>
    <row r="120" spans="2:5" x14ac:dyDescent="0.2">
      <c r="B120" s="24" t="s">
        <v>1006</v>
      </c>
      <c r="C120" s="46">
        <v>438</v>
      </c>
      <c r="D120" s="24" t="s">
        <v>1006</v>
      </c>
      <c r="E120" s="24">
        <v>86</v>
      </c>
    </row>
    <row r="121" spans="2:5" x14ac:dyDescent="0.2">
      <c r="B121" s="24" t="s">
        <v>1007</v>
      </c>
      <c r="C121" s="46">
        <v>427</v>
      </c>
      <c r="D121" s="24" t="s">
        <v>1007</v>
      </c>
      <c r="E121" s="24">
        <v>70</v>
      </c>
    </row>
    <row r="122" spans="2:5" x14ac:dyDescent="0.2">
      <c r="B122" s="24" t="s">
        <v>1008</v>
      </c>
      <c r="C122" s="46">
        <v>348</v>
      </c>
      <c r="D122" s="24" t="s">
        <v>1008</v>
      </c>
      <c r="E122" s="24">
        <v>81</v>
      </c>
    </row>
    <row r="123" spans="2:5" x14ac:dyDescent="0.2">
      <c r="B123" s="24" t="s">
        <v>1009</v>
      </c>
      <c r="C123" s="46">
        <v>312</v>
      </c>
      <c r="D123" s="24" t="s">
        <v>1009</v>
      </c>
      <c r="E123" s="24">
        <v>67</v>
      </c>
    </row>
    <row r="124" spans="2:5" x14ac:dyDescent="0.2">
      <c r="B124" s="24" t="s">
        <v>1010</v>
      </c>
      <c r="C124" s="46">
        <v>251</v>
      </c>
      <c r="D124" s="24" t="s">
        <v>1010</v>
      </c>
      <c r="E124" s="24">
        <v>53</v>
      </c>
    </row>
    <row r="125" spans="2:5" x14ac:dyDescent="0.2">
      <c r="B125" s="24" t="s">
        <v>1011</v>
      </c>
      <c r="C125" s="46">
        <v>281</v>
      </c>
      <c r="D125" s="24" t="s">
        <v>1011</v>
      </c>
      <c r="E125" s="24">
        <v>45</v>
      </c>
    </row>
    <row r="126" spans="2:5" x14ac:dyDescent="0.2">
      <c r="B126" s="24" t="s">
        <v>902</v>
      </c>
      <c r="C126" s="46">
        <v>341</v>
      </c>
      <c r="D126" s="24" t="s">
        <v>902</v>
      </c>
      <c r="E126" s="24">
        <v>63</v>
      </c>
    </row>
    <row r="127" spans="2:5" x14ac:dyDescent="0.2">
      <c r="B127" s="24" t="s">
        <v>1012</v>
      </c>
      <c r="C127" s="46">
        <v>213</v>
      </c>
      <c r="D127" s="24" t="s">
        <v>1012</v>
      </c>
      <c r="E127" s="24">
        <v>32</v>
      </c>
    </row>
    <row r="128" spans="2:5" x14ac:dyDescent="0.2">
      <c r="B128" s="24" t="s">
        <v>1013</v>
      </c>
      <c r="C128" s="46">
        <v>168</v>
      </c>
      <c r="D128" s="24" t="s">
        <v>1013</v>
      </c>
      <c r="E128" s="24">
        <v>33</v>
      </c>
    </row>
    <row r="129" spans="2:3" x14ac:dyDescent="0.2">
      <c r="B129" s="24" t="s">
        <v>1014</v>
      </c>
      <c r="C129" s="24">
        <v>170</v>
      </c>
    </row>
    <row r="130" spans="2:3" x14ac:dyDescent="0.2">
      <c r="B130" s="24" t="s">
        <v>1015</v>
      </c>
      <c r="C130" s="24">
        <v>135</v>
      </c>
    </row>
    <row r="131" spans="2:3" x14ac:dyDescent="0.2">
      <c r="B131" s="24" t="s">
        <v>1016</v>
      </c>
      <c r="C131" s="24">
        <v>141</v>
      </c>
    </row>
    <row r="132" spans="2:3" x14ac:dyDescent="0.2">
      <c r="B132" s="24" t="s">
        <v>1017</v>
      </c>
      <c r="C132" s="24">
        <v>119</v>
      </c>
    </row>
    <row r="133" spans="2:3" x14ac:dyDescent="0.2">
      <c r="B133" s="24" t="s">
        <v>1018</v>
      </c>
      <c r="C133" s="24">
        <v>118</v>
      </c>
    </row>
    <row r="134" spans="2:3" x14ac:dyDescent="0.2">
      <c r="B134" s="24" t="s">
        <v>1019</v>
      </c>
      <c r="C134" s="24">
        <v>109</v>
      </c>
    </row>
    <row r="135" spans="2:3" x14ac:dyDescent="0.2">
      <c r="B135" s="24" t="s">
        <v>1020</v>
      </c>
      <c r="C135" s="24">
        <v>91</v>
      </c>
    </row>
    <row r="136" spans="2:3" x14ac:dyDescent="0.2">
      <c r="B136" s="24" t="s">
        <v>903</v>
      </c>
      <c r="C136" s="24">
        <v>99</v>
      </c>
    </row>
    <row r="137" spans="2:3" x14ac:dyDescent="0.2">
      <c r="B137" s="24" t="s">
        <v>1021</v>
      </c>
      <c r="C137" s="24">
        <v>60</v>
      </c>
    </row>
    <row r="138" spans="2:3" x14ac:dyDescent="0.2">
      <c r="B138" s="24" t="s">
        <v>1022</v>
      </c>
      <c r="C138" s="24">
        <v>53</v>
      </c>
    </row>
    <row r="139" spans="2:3" x14ac:dyDescent="0.2">
      <c r="B139" s="24" t="s">
        <v>1023</v>
      </c>
      <c r="C139" s="24">
        <v>57</v>
      </c>
    </row>
    <row r="140" spans="2:3" x14ac:dyDescent="0.2">
      <c r="B140" s="24" t="s">
        <v>1024</v>
      </c>
      <c r="C140" s="24">
        <v>32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6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3" width="6.44140625" customWidth="1"/>
    <col min="14" max="14" width="6.6640625" customWidth="1"/>
    <col min="15" max="15" width="12.6640625" customWidth="1"/>
    <col min="16" max="28" width="6.6640625" customWidth="1"/>
    <col min="29" max="29" width="12.6640625" customWidth="1"/>
    <col min="30" max="41" width="6.6640625" customWidth="1"/>
  </cols>
  <sheetData>
    <row r="1" spans="1:41" ht="30" customHeight="1" x14ac:dyDescent="0.2">
      <c r="A1" s="6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1" x14ac:dyDescent="0.2">
      <c r="O2" t="s">
        <v>738</v>
      </c>
      <c r="AC2" t="s">
        <v>739</v>
      </c>
    </row>
    <row r="3" spans="1:41" x14ac:dyDescent="0.2">
      <c r="O3" s="51" t="s">
        <v>0</v>
      </c>
      <c r="P3" s="51" t="s">
        <v>15</v>
      </c>
      <c r="Q3" s="51"/>
      <c r="R3" s="51"/>
      <c r="S3" s="51"/>
      <c r="T3" s="51"/>
      <c r="U3" s="51"/>
      <c r="V3" s="51" t="s">
        <v>16</v>
      </c>
      <c r="W3" s="51"/>
      <c r="X3" s="51"/>
      <c r="Y3" s="51"/>
      <c r="Z3" s="51"/>
      <c r="AA3" s="51"/>
      <c r="AC3" s="51" t="s">
        <v>646</v>
      </c>
      <c r="AD3" s="51" t="s">
        <v>15</v>
      </c>
      <c r="AE3" s="51"/>
      <c r="AF3" s="51"/>
      <c r="AG3" s="51"/>
      <c r="AH3" s="51"/>
      <c r="AI3" s="51"/>
      <c r="AJ3" s="51" t="s">
        <v>16</v>
      </c>
      <c r="AK3" s="51"/>
      <c r="AL3" s="51"/>
      <c r="AM3" s="51"/>
      <c r="AN3" s="51"/>
      <c r="AO3" s="51"/>
    </row>
    <row r="4" spans="1:41" x14ac:dyDescent="0.2">
      <c r="A4" t="s">
        <v>2</v>
      </c>
      <c r="O4" s="51"/>
      <c r="P4" s="52" t="s">
        <v>42</v>
      </c>
      <c r="Q4" s="52"/>
      <c r="R4" s="52"/>
      <c r="S4" s="52" t="s">
        <v>742</v>
      </c>
      <c r="T4" s="52" t="s">
        <v>43</v>
      </c>
      <c r="U4" s="52"/>
      <c r="V4" s="52" t="s">
        <v>42</v>
      </c>
      <c r="W4" s="52"/>
      <c r="X4" s="52"/>
      <c r="Y4" s="52" t="s">
        <v>742</v>
      </c>
      <c r="Z4" s="52" t="s">
        <v>43</v>
      </c>
      <c r="AA4" s="52"/>
      <c r="AC4" s="51"/>
      <c r="AD4" s="52" t="s">
        <v>42</v>
      </c>
      <c r="AE4" s="52"/>
      <c r="AF4" s="52"/>
      <c r="AG4" s="52" t="s">
        <v>742</v>
      </c>
      <c r="AH4" s="52" t="s">
        <v>43</v>
      </c>
      <c r="AI4" s="52"/>
      <c r="AJ4" s="52" t="s">
        <v>42</v>
      </c>
      <c r="AK4" s="52"/>
      <c r="AL4" s="52"/>
      <c r="AM4" s="52" t="s">
        <v>742</v>
      </c>
      <c r="AN4" s="52" t="s">
        <v>43</v>
      </c>
      <c r="AO4" s="52"/>
    </row>
    <row r="5" spans="1:41" x14ac:dyDescent="0.2">
      <c r="A5" s="51" t="s">
        <v>7</v>
      </c>
      <c r="B5" s="51" t="s">
        <v>15</v>
      </c>
      <c r="C5" s="51"/>
      <c r="D5" s="51"/>
      <c r="E5" s="51"/>
      <c r="F5" s="51"/>
      <c r="G5" s="51"/>
      <c r="H5" s="51" t="s">
        <v>16</v>
      </c>
      <c r="I5" s="51"/>
      <c r="J5" s="51"/>
      <c r="K5" s="51"/>
      <c r="L5" s="51"/>
      <c r="M5" s="51"/>
      <c r="O5" s="51"/>
      <c r="P5" s="31" t="s">
        <v>44</v>
      </c>
      <c r="Q5" s="31" t="s">
        <v>45</v>
      </c>
      <c r="R5" s="31" t="s">
        <v>46</v>
      </c>
      <c r="S5" s="52"/>
      <c r="T5" s="31" t="s">
        <v>47</v>
      </c>
      <c r="U5" s="31" t="s">
        <v>48</v>
      </c>
      <c r="V5" s="31" t="s">
        <v>44</v>
      </c>
      <c r="W5" s="31" t="s">
        <v>45</v>
      </c>
      <c r="X5" s="31" t="s">
        <v>46</v>
      </c>
      <c r="Y5" s="52"/>
      <c r="Z5" s="31" t="s">
        <v>47</v>
      </c>
      <c r="AA5" s="31" t="s">
        <v>48</v>
      </c>
      <c r="AC5" s="51"/>
      <c r="AD5" s="31" t="s">
        <v>44</v>
      </c>
      <c r="AE5" s="31" t="s">
        <v>45</v>
      </c>
      <c r="AF5" s="31" t="s">
        <v>46</v>
      </c>
      <c r="AG5" s="52"/>
      <c r="AH5" s="31" t="s">
        <v>47</v>
      </c>
      <c r="AI5" s="31" t="s">
        <v>48</v>
      </c>
      <c r="AJ5" s="31" t="s">
        <v>44</v>
      </c>
      <c r="AK5" s="31" t="s">
        <v>45</v>
      </c>
      <c r="AL5" s="31" t="s">
        <v>46</v>
      </c>
      <c r="AM5" s="52"/>
      <c r="AN5" s="31" t="s">
        <v>47</v>
      </c>
      <c r="AO5" s="31" t="s">
        <v>48</v>
      </c>
    </row>
    <row r="6" spans="1:41" x14ac:dyDescent="0.2">
      <c r="A6" s="51"/>
      <c r="B6" s="52" t="s">
        <v>42</v>
      </c>
      <c r="C6" s="52"/>
      <c r="D6" s="52"/>
      <c r="E6" s="52" t="s">
        <v>742</v>
      </c>
      <c r="F6" s="52" t="s">
        <v>43</v>
      </c>
      <c r="G6" s="52"/>
      <c r="H6" s="52" t="s">
        <v>42</v>
      </c>
      <c r="I6" s="52"/>
      <c r="J6" s="52"/>
      <c r="K6" s="52" t="s">
        <v>742</v>
      </c>
      <c r="L6" s="52" t="s">
        <v>43</v>
      </c>
      <c r="M6" s="52"/>
      <c r="O6" s="11" t="s">
        <v>596</v>
      </c>
      <c r="P6" s="25">
        <v>2.1000000000000001E-2</v>
      </c>
      <c r="Q6" s="25">
        <v>4.9000000000000002E-2</v>
      </c>
      <c r="R6" s="25">
        <v>5.3999999999999999E-2</v>
      </c>
      <c r="S6" s="25">
        <v>0.84</v>
      </c>
      <c r="T6" s="25">
        <v>3.4000000000000002E-2</v>
      </c>
      <c r="U6" s="25">
        <v>3.0000000000000001E-3</v>
      </c>
      <c r="V6" s="25">
        <v>8.9999999999999993E-3</v>
      </c>
      <c r="W6" s="25">
        <v>2.8000000000000001E-2</v>
      </c>
      <c r="X6" s="25">
        <v>4.1000000000000002E-2</v>
      </c>
      <c r="Y6" s="25">
        <v>0.872</v>
      </c>
      <c r="Z6" s="25">
        <v>4.5999999999999999E-2</v>
      </c>
      <c r="AA6" s="25">
        <v>3.0000000000000001E-3</v>
      </c>
      <c r="AC6" s="11" t="s">
        <v>647</v>
      </c>
      <c r="AD6" s="25">
        <v>2.5000000000000001E-2</v>
      </c>
      <c r="AE6" s="25">
        <v>5.6000000000000001E-2</v>
      </c>
      <c r="AF6" s="25">
        <v>5.5E-2</v>
      </c>
      <c r="AG6" s="25">
        <v>0.83099999999999996</v>
      </c>
      <c r="AH6" s="25">
        <v>3.1E-2</v>
      </c>
      <c r="AI6" s="25">
        <v>2E-3</v>
      </c>
      <c r="AJ6" s="25">
        <v>1.2E-2</v>
      </c>
      <c r="AK6" s="25">
        <v>3.4000000000000002E-2</v>
      </c>
      <c r="AL6" s="25">
        <v>4.5999999999999999E-2</v>
      </c>
      <c r="AM6" s="25">
        <v>0.86499999999999999</v>
      </c>
      <c r="AN6" s="25">
        <v>4.1000000000000002E-2</v>
      </c>
      <c r="AO6" s="25">
        <v>3.0000000000000001E-3</v>
      </c>
    </row>
    <row r="7" spans="1:41" x14ac:dyDescent="0.2">
      <c r="A7" s="51"/>
      <c r="B7" s="31" t="s">
        <v>44</v>
      </c>
      <c r="C7" s="31" t="s">
        <v>45</v>
      </c>
      <c r="D7" s="31" t="s">
        <v>46</v>
      </c>
      <c r="E7" s="52"/>
      <c r="F7" s="31" t="s">
        <v>47</v>
      </c>
      <c r="G7" s="31" t="s">
        <v>48</v>
      </c>
      <c r="H7" s="31" t="s">
        <v>44</v>
      </c>
      <c r="I7" s="31" t="s">
        <v>45</v>
      </c>
      <c r="J7" s="31" t="s">
        <v>46</v>
      </c>
      <c r="K7" s="52"/>
      <c r="L7" s="31" t="s">
        <v>47</v>
      </c>
      <c r="M7" s="31" t="s">
        <v>48</v>
      </c>
      <c r="O7" s="12" t="s">
        <v>597</v>
      </c>
      <c r="P7" s="26">
        <v>2.9000000000000001E-2</v>
      </c>
      <c r="Q7" s="26">
        <v>6.0999999999999999E-2</v>
      </c>
      <c r="R7" s="26">
        <v>6.9000000000000006E-2</v>
      </c>
      <c r="S7" s="26">
        <v>0.81799999999999995</v>
      </c>
      <c r="T7" s="26">
        <v>2.1000000000000001E-2</v>
      </c>
      <c r="U7" s="26">
        <v>2E-3</v>
      </c>
      <c r="V7" s="26">
        <v>1.2E-2</v>
      </c>
      <c r="W7" s="26">
        <v>3.5999999999999997E-2</v>
      </c>
      <c r="X7" s="26">
        <v>0.06</v>
      </c>
      <c r="Y7" s="26">
        <v>0.86499999999999999</v>
      </c>
      <c r="Z7" s="26">
        <v>2.5000000000000001E-2</v>
      </c>
      <c r="AA7" s="26">
        <v>2E-3</v>
      </c>
      <c r="AC7" s="12" t="s">
        <v>648</v>
      </c>
      <c r="AD7" s="26">
        <v>2.5000000000000001E-2</v>
      </c>
      <c r="AE7" s="26">
        <v>6.4000000000000001E-2</v>
      </c>
      <c r="AF7" s="26">
        <v>5.8000000000000003E-2</v>
      </c>
      <c r="AG7" s="26">
        <v>0.82699999999999996</v>
      </c>
      <c r="AH7" s="26">
        <v>2.5000000000000001E-2</v>
      </c>
      <c r="AI7" s="26">
        <v>2E-3</v>
      </c>
      <c r="AJ7" s="26">
        <v>1.4E-2</v>
      </c>
      <c r="AK7" s="26">
        <v>4.1000000000000002E-2</v>
      </c>
      <c r="AL7" s="26">
        <v>5.6000000000000001E-2</v>
      </c>
      <c r="AM7" s="26">
        <v>0.86199999999999999</v>
      </c>
      <c r="AN7" s="26">
        <v>2.5999999999999999E-2</v>
      </c>
      <c r="AO7" s="26">
        <v>1E-3</v>
      </c>
    </row>
    <row r="8" spans="1:41" x14ac:dyDescent="0.2">
      <c r="A8" s="11" t="s">
        <v>66</v>
      </c>
      <c r="B8" s="25">
        <v>1.4E-2</v>
      </c>
      <c r="C8" s="25">
        <v>3.9E-2</v>
      </c>
      <c r="D8" s="25">
        <v>4.8000000000000001E-2</v>
      </c>
      <c r="E8" s="25">
        <v>0.86399999999999999</v>
      </c>
      <c r="F8" s="25">
        <v>3.3000000000000002E-2</v>
      </c>
      <c r="G8" s="25">
        <v>2E-3</v>
      </c>
      <c r="H8" s="25">
        <v>6.0000000000000001E-3</v>
      </c>
      <c r="I8" s="25">
        <v>2.4E-2</v>
      </c>
      <c r="J8" s="25">
        <v>3.9E-2</v>
      </c>
      <c r="K8" s="25">
        <v>0.88800000000000001</v>
      </c>
      <c r="L8" s="25">
        <v>4.1000000000000002E-2</v>
      </c>
      <c r="M8" s="25">
        <v>3.0000000000000001E-3</v>
      </c>
      <c r="O8" s="12" t="s">
        <v>598</v>
      </c>
      <c r="P8" s="26">
        <v>1.7000000000000001E-2</v>
      </c>
      <c r="Q8" s="26">
        <v>0.05</v>
      </c>
      <c r="R8" s="26">
        <v>0.06</v>
      </c>
      <c r="S8" s="26">
        <v>0.84399999999999997</v>
      </c>
      <c r="T8" s="26">
        <v>2.7E-2</v>
      </c>
      <c r="U8" s="26">
        <v>1E-3</v>
      </c>
      <c r="V8" s="26">
        <v>8.0000000000000002E-3</v>
      </c>
      <c r="W8" s="26">
        <v>3.5000000000000003E-2</v>
      </c>
      <c r="X8" s="26">
        <v>5.5E-2</v>
      </c>
      <c r="Y8" s="26">
        <v>0.875</v>
      </c>
      <c r="Z8" s="26">
        <v>2.4E-2</v>
      </c>
      <c r="AA8" s="26">
        <v>2E-3</v>
      </c>
      <c r="AC8" s="12" t="s">
        <v>649</v>
      </c>
      <c r="AD8" s="26">
        <v>1.4E-2</v>
      </c>
      <c r="AE8" s="26">
        <v>4.2999999999999997E-2</v>
      </c>
      <c r="AF8" s="26">
        <v>4.8000000000000001E-2</v>
      </c>
      <c r="AG8" s="26">
        <v>0.86299999999999999</v>
      </c>
      <c r="AH8" s="26">
        <v>3.1E-2</v>
      </c>
      <c r="AI8" s="26">
        <v>2E-3</v>
      </c>
      <c r="AJ8" s="26">
        <v>7.0000000000000001E-3</v>
      </c>
      <c r="AK8" s="26">
        <v>2.5000000000000001E-2</v>
      </c>
      <c r="AL8" s="26">
        <v>4.1000000000000002E-2</v>
      </c>
      <c r="AM8" s="26">
        <v>0.88700000000000001</v>
      </c>
      <c r="AN8" s="26">
        <v>3.7999999999999999E-2</v>
      </c>
      <c r="AO8" s="26">
        <v>2E-3</v>
      </c>
    </row>
    <row r="9" spans="1:41" x14ac:dyDescent="0.2">
      <c r="A9" s="12" t="s">
        <v>643</v>
      </c>
      <c r="B9" s="26">
        <v>5.0000000000000001E-3</v>
      </c>
      <c r="C9" s="26">
        <v>2.5000000000000001E-2</v>
      </c>
      <c r="D9" s="26">
        <v>3.9E-2</v>
      </c>
      <c r="E9" s="26">
        <v>0.88400000000000001</v>
      </c>
      <c r="F9" s="26">
        <v>4.2999999999999997E-2</v>
      </c>
      <c r="G9" s="26">
        <v>3.0000000000000001E-3</v>
      </c>
      <c r="H9" s="26">
        <v>3.0000000000000001E-3</v>
      </c>
      <c r="I9" s="26">
        <v>1.2999999999999999E-2</v>
      </c>
      <c r="J9" s="26">
        <v>2.3E-2</v>
      </c>
      <c r="K9" s="26">
        <v>0.91100000000000003</v>
      </c>
      <c r="L9" s="26">
        <v>4.7E-2</v>
      </c>
      <c r="M9" s="26">
        <v>3.0000000000000001E-3</v>
      </c>
      <c r="O9" s="12" t="s">
        <v>599</v>
      </c>
      <c r="P9" s="26">
        <v>1.9E-2</v>
      </c>
      <c r="Q9" s="26">
        <v>5.3999999999999999E-2</v>
      </c>
      <c r="R9" s="26">
        <v>5.3999999999999999E-2</v>
      </c>
      <c r="S9" s="26">
        <v>0.84199999999999997</v>
      </c>
      <c r="T9" s="26">
        <v>0.03</v>
      </c>
      <c r="U9" s="26">
        <v>1E-3</v>
      </c>
      <c r="V9" s="26">
        <v>8.9999999999999993E-3</v>
      </c>
      <c r="W9" s="26">
        <v>3.4000000000000002E-2</v>
      </c>
      <c r="X9" s="26">
        <v>4.8000000000000001E-2</v>
      </c>
      <c r="Y9" s="26">
        <v>0.871</v>
      </c>
      <c r="Z9" s="26">
        <v>3.5000000000000003E-2</v>
      </c>
      <c r="AA9" s="26">
        <v>2E-3</v>
      </c>
      <c r="AC9" s="12" t="s">
        <v>650</v>
      </c>
      <c r="AD9" s="26">
        <v>1.4E-2</v>
      </c>
      <c r="AE9" s="26">
        <v>3.6999999999999998E-2</v>
      </c>
      <c r="AF9" s="26">
        <v>4.9000000000000002E-2</v>
      </c>
      <c r="AG9" s="26">
        <v>0.86199999999999999</v>
      </c>
      <c r="AH9" s="26">
        <v>3.5999999999999997E-2</v>
      </c>
      <c r="AI9" s="26">
        <v>2E-3</v>
      </c>
      <c r="AJ9" s="26">
        <v>7.0000000000000001E-3</v>
      </c>
      <c r="AK9" s="26">
        <v>2.4E-2</v>
      </c>
      <c r="AL9" s="26">
        <v>3.6999999999999998E-2</v>
      </c>
      <c r="AM9" s="26">
        <v>0.88600000000000001</v>
      </c>
      <c r="AN9" s="26">
        <v>4.3999999999999997E-2</v>
      </c>
      <c r="AO9" s="26">
        <v>2E-3</v>
      </c>
    </row>
    <row r="10" spans="1:41" x14ac:dyDescent="0.2">
      <c r="A10" s="13" t="s">
        <v>595</v>
      </c>
      <c r="B10" s="27">
        <v>1.0999999999999999E-2</v>
      </c>
      <c r="C10" s="27">
        <v>3.5000000000000003E-2</v>
      </c>
      <c r="D10" s="27">
        <v>4.9000000000000002E-2</v>
      </c>
      <c r="E10" s="27">
        <v>0.86399999999999999</v>
      </c>
      <c r="F10" s="27">
        <v>3.7999999999999999E-2</v>
      </c>
      <c r="G10" s="27">
        <v>3.0000000000000001E-3</v>
      </c>
      <c r="H10" s="27">
        <v>4.0000000000000001E-3</v>
      </c>
      <c r="I10" s="27">
        <v>1.6E-2</v>
      </c>
      <c r="J10" s="27">
        <v>3.1E-2</v>
      </c>
      <c r="K10" s="27">
        <v>0.89800000000000002</v>
      </c>
      <c r="L10" s="27">
        <v>4.8000000000000001E-2</v>
      </c>
      <c r="M10" s="27">
        <v>3.0000000000000001E-3</v>
      </c>
      <c r="O10" s="12" t="s">
        <v>600</v>
      </c>
      <c r="P10" s="26">
        <v>0.02</v>
      </c>
      <c r="Q10" s="26">
        <v>4.1000000000000002E-2</v>
      </c>
      <c r="R10" s="26">
        <v>5.8999999999999997E-2</v>
      </c>
      <c r="S10" s="26">
        <v>0.85699999999999998</v>
      </c>
      <c r="T10" s="26">
        <v>2.1000000000000001E-2</v>
      </c>
      <c r="U10" s="26">
        <v>2E-3</v>
      </c>
      <c r="V10" s="26">
        <v>0.01</v>
      </c>
      <c r="W10" s="26">
        <v>2.8000000000000001E-2</v>
      </c>
      <c r="X10" s="26">
        <v>5.3999999999999999E-2</v>
      </c>
      <c r="Y10" s="26">
        <v>0.875</v>
      </c>
      <c r="Z10" s="26">
        <v>3.1E-2</v>
      </c>
      <c r="AA10" s="26">
        <v>1E-3</v>
      </c>
      <c r="AC10" s="12" t="s">
        <v>651</v>
      </c>
      <c r="AD10" s="26">
        <v>1.4E-2</v>
      </c>
      <c r="AE10" s="26">
        <v>3.2000000000000001E-2</v>
      </c>
      <c r="AF10" s="26">
        <v>4.2999999999999997E-2</v>
      </c>
      <c r="AG10" s="26">
        <v>0.86699999999999999</v>
      </c>
      <c r="AH10" s="26">
        <v>4.1000000000000002E-2</v>
      </c>
      <c r="AI10" s="26">
        <v>3.0000000000000001E-3</v>
      </c>
      <c r="AJ10" s="26">
        <v>6.0000000000000001E-3</v>
      </c>
      <c r="AK10" s="26">
        <v>1.9E-2</v>
      </c>
      <c r="AL10" s="26">
        <v>3.3000000000000002E-2</v>
      </c>
      <c r="AM10" s="26">
        <v>0.88700000000000001</v>
      </c>
      <c r="AN10" s="26">
        <v>5.0999999999999997E-2</v>
      </c>
      <c r="AO10" s="26">
        <v>4.0000000000000001E-3</v>
      </c>
    </row>
    <row r="11" spans="1:41" x14ac:dyDescent="0.2">
      <c r="A11" s="14" t="s">
        <v>684</v>
      </c>
      <c r="B11" s="28">
        <v>1.4E-2</v>
      </c>
      <c r="C11" s="28">
        <v>3.9E-2</v>
      </c>
      <c r="D11" s="28">
        <v>4.8000000000000001E-2</v>
      </c>
      <c r="E11" s="28">
        <v>0.86399999999999999</v>
      </c>
      <c r="F11" s="28">
        <v>3.3000000000000002E-2</v>
      </c>
      <c r="G11" s="28">
        <v>2E-3</v>
      </c>
      <c r="H11" s="28">
        <v>6.0000000000000001E-3</v>
      </c>
      <c r="I11" s="28">
        <v>2.3E-2</v>
      </c>
      <c r="J11" s="28">
        <v>3.7999999999999999E-2</v>
      </c>
      <c r="K11" s="28">
        <v>0.88800000000000001</v>
      </c>
      <c r="L11" s="28">
        <v>4.1000000000000002E-2</v>
      </c>
      <c r="M11" s="28">
        <v>3.0000000000000001E-3</v>
      </c>
      <c r="O11" s="12" t="s">
        <v>601</v>
      </c>
      <c r="P11" s="26">
        <v>1.4999999999999999E-2</v>
      </c>
      <c r="Q11" s="26">
        <v>4.7E-2</v>
      </c>
      <c r="R11" s="26">
        <v>5.1999999999999998E-2</v>
      </c>
      <c r="S11" s="26">
        <v>0.86099999999999999</v>
      </c>
      <c r="T11" s="26">
        <v>2.4E-2</v>
      </c>
      <c r="U11" s="26">
        <v>1E-3</v>
      </c>
      <c r="V11" s="26">
        <v>6.0000000000000001E-3</v>
      </c>
      <c r="W11" s="26">
        <v>2.5000000000000001E-2</v>
      </c>
      <c r="X11" s="26">
        <v>5.0999999999999997E-2</v>
      </c>
      <c r="Y11" s="26">
        <v>0.89</v>
      </c>
      <c r="Z11" s="26">
        <v>2.5999999999999999E-2</v>
      </c>
      <c r="AA11" s="26">
        <v>2E-3</v>
      </c>
      <c r="AC11" s="12" t="s">
        <v>652</v>
      </c>
      <c r="AD11" s="26">
        <v>1.0999999999999999E-2</v>
      </c>
      <c r="AE11" s="26">
        <v>3.6999999999999998E-2</v>
      </c>
      <c r="AF11" s="26">
        <v>4.8000000000000001E-2</v>
      </c>
      <c r="AG11" s="26">
        <v>0.86699999999999999</v>
      </c>
      <c r="AH11" s="26">
        <v>3.5000000000000003E-2</v>
      </c>
      <c r="AI11" s="26">
        <v>2E-3</v>
      </c>
      <c r="AJ11" s="26">
        <v>5.0000000000000001E-3</v>
      </c>
      <c r="AK11" s="26">
        <v>1.9E-2</v>
      </c>
      <c r="AL11" s="26">
        <v>3.7999999999999999E-2</v>
      </c>
      <c r="AM11" s="26">
        <v>0.89</v>
      </c>
      <c r="AN11" s="26">
        <v>4.4999999999999998E-2</v>
      </c>
      <c r="AO11" s="26">
        <v>2E-3</v>
      </c>
    </row>
    <row r="12" spans="1:41" x14ac:dyDescent="0.2">
      <c r="O12" s="12" t="s">
        <v>602</v>
      </c>
      <c r="P12" s="26">
        <v>0.02</v>
      </c>
      <c r="Q12" s="26">
        <v>4.9000000000000002E-2</v>
      </c>
      <c r="R12" s="26">
        <v>5.3999999999999999E-2</v>
      </c>
      <c r="S12" s="26">
        <v>0.84799999999999998</v>
      </c>
      <c r="T12" s="26">
        <v>2.5999999999999999E-2</v>
      </c>
      <c r="U12" s="26">
        <v>2E-3</v>
      </c>
      <c r="V12" s="26">
        <v>1.2E-2</v>
      </c>
      <c r="W12" s="26">
        <v>0.04</v>
      </c>
      <c r="X12" s="26">
        <v>5.2999999999999999E-2</v>
      </c>
      <c r="Y12" s="26">
        <v>0.86599999999999999</v>
      </c>
      <c r="Z12" s="26">
        <v>2.8000000000000001E-2</v>
      </c>
      <c r="AA12" s="26">
        <v>2E-3</v>
      </c>
      <c r="AC12" s="12" t="s">
        <v>653</v>
      </c>
      <c r="AD12" s="26">
        <v>1.2E-2</v>
      </c>
      <c r="AE12" s="26">
        <v>3.5000000000000003E-2</v>
      </c>
      <c r="AF12" s="26">
        <v>4.4999999999999998E-2</v>
      </c>
      <c r="AG12" s="26">
        <v>0.86399999999999999</v>
      </c>
      <c r="AH12" s="26">
        <v>0.04</v>
      </c>
      <c r="AI12" s="26">
        <v>3.0000000000000001E-3</v>
      </c>
      <c r="AJ12" s="26">
        <v>5.0000000000000001E-3</v>
      </c>
      <c r="AK12" s="26">
        <v>2.1000000000000001E-2</v>
      </c>
      <c r="AL12" s="26">
        <v>3.5000000000000003E-2</v>
      </c>
      <c r="AM12" s="26">
        <v>0.89100000000000001</v>
      </c>
      <c r="AN12" s="26">
        <v>4.2999999999999997E-2</v>
      </c>
      <c r="AO12" s="26">
        <v>5.0000000000000001E-3</v>
      </c>
    </row>
    <row r="13" spans="1:41" x14ac:dyDescent="0.2">
      <c r="O13" s="12" t="s">
        <v>603</v>
      </c>
      <c r="P13" s="26">
        <v>1.7999999999999999E-2</v>
      </c>
      <c r="Q13" s="26">
        <v>5.2999999999999999E-2</v>
      </c>
      <c r="R13" s="26">
        <v>5.2999999999999999E-2</v>
      </c>
      <c r="S13" s="26">
        <v>0.84299999999999997</v>
      </c>
      <c r="T13" s="26">
        <v>0.03</v>
      </c>
      <c r="U13" s="26">
        <v>2E-3</v>
      </c>
      <c r="V13" s="26">
        <v>8.9999999999999993E-3</v>
      </c>
      <c r="W13" s="26">
        <v>3.2000000000000001E-2</v>
      </c>
      <c r="X13" s="26">
        <v>0.05</v>
      </c>
      <c r="Y13" s="26">
        <v>0.872</v>
      </c>
      <c r="Z13" s="26">
        <v>3.5000000000000003E-2</v>
      </c>
      <c r="AA13" s="26">
        <v>2E-3</v>
      </c>
      <c r="AC13" s="12" t="s">
        <v>654</v>
      </c>
      <c r="AD13" s="26">
        <v>1.2E-2</v>
      </c>
      <c r="AE13" s="26">
        <v>0.04</v>
      </c>
      <c r="AF13" s="26">
        <v>4.7E-2</v>
      </c>
      <c r="AG13" s="26">
        <v>0.86499999999999999</v>
      </c>
      <c r="AH13" s="26">
        <v>3.4000000000000002E-2</v>
      </c>
      <c r="AI13" s="26">
        <v>2E-3</v>
      </c>
      <c r="AJ13" s="26">
        <v>6.0000000000000001E-3</v>
      </c>
      <c r="AK13" s="26">
        <v>2.4E-2</v>
      </c>
      <c r="AL13" s="26">
        <v>3.7999999999999999E-2</v>
      </c>
      <c r="AM13" s="26">
        <v>0.88600000000000001</v>
      </c>
      <c r="AN13" s="26">
        <v>4.2999999999999997E-2</v>
      </c>
      <c r="AO13" s="26">
        <v>3.0000000000000001E-3</v>
      </c>
    </row>
    <row r="14" spans="1:41" x14ac:dyDescent="0.2">
      <c r="O14" s="12" t="s">
        <v>604</v>
      </c>
      <c r="P14" s="26">
        <v>1.7000000000000001E-2</v>
      </c>
      <c r="Q14" s="26">
        <v>5.2999999999999999E-2</v>
      </c>
      <c r="R14" s="26">
        <v>5.2999999999999999E-2</v>
      </c>
      <c r="S14" s="26">
        <v>0.85099999999999998</v>
      </c>
      <c r="T14" s="26">
        <v>2.5000000000000001E-2</v>
      </c>
      <c r="U14" s="26">
        <v>1E-3</v>
      </c>
      <c r="V14" s="26">
        <v>0.01</v>
      </c>
      <c r="W14" s="26">
        <v>3.5000000000000003E-2</v>
      </c>
      <c r="X14" s="26">
        <v>5.3999999999999999E-2</v>
      </c>
      <c r="Y14" s="26">
        <v>0.86899999999999999</v>
      </c>
      <c r="Z14" s="26">
        <v>0.03</v>
      </c>
      <c r="AA14" s="26">
        <v>2E-3</v>
      </c>
      <c r="AC14" s="12" t="s">
        <v>655</v>
      </c>
      <c r="AD14" s="26">
        <v>1.0999999999999999E-2</v>
      </c>
      <c r="AE14" s="26">
        <v>2.7E-2</v>
      </c>
      <c r="AF14" s="26">
        <v>3.7999999999999999E-2</v>
      </c>
      <c r="AG14" s="26">
        <v>0.88800000000000001</v>
      </c>
      <c r="AH14" s="26">
        <v>3.5000000000000003E-2</v>
      </c>
      <c r="AI14" s="26">
        <v>1E-3</v>
      </c>
      <c r="AJ14" s="26">
        <v>5.0000000000000001E-3</v>
      </c>
      <c r="AK14" s="26">
        <v>2.1999999999999999E-2</v>
      </c>
      <c r="AL14" s="26">
        <v>3.3000000000000002E-2</v>
      </c>
      <c r="AM14" s="26">
        <v>0.89400000000000002</v>
      </c>
      <c r="AN14" s="26">
        <v>4.3999999999999997E-2</v>
      </c>
      <c r="AO14" s="26">
        <v>2E-3</v>
      </c>
    </row>
    <row r="15" spans="1:41" x14ac:dyDescent="0.2">
      <c r="O15" s="12" t="s">
        <v>605</v>
      </c>
      <c r="P15" s="26">
        <v>1.7000000000000001E-2</v>
      </c>
      <c r="Q15" s="26">
        <v>0.05</v>
      </c>
      <c r="R15" s="26">
        <v>5.8000000000000003E-2</v>
      </c>
      <c r="S15" s="26">
        <v>0.84499999999999997</v>
      </c>
      <c r="T15" s="26">
        <v>2.8000000000000001E-2</v>
      </c>
      <c r="U15" s="26">
        <v>2E-3</v>
      </c>
      <c r="V15" s="26">
        <v>0.01</v>
      </c>
      <c r="W15" s="26">
        <v>3.2000000000000001E-2</v>
      </c>
      <c r="X15" s="26">
        <v>4.2999999999999997E-2</v>
      </c>
      <c r="Y15" s="26">
        <v>0.879</v>
      </c>
      <c r="Z15" s="26">
        <v>3.5000000000000003E-2</v>
      </c>
      <c r="AA15" s="26">
        <v>1E-3</v>
      </c>
      <c r="AC15" s="12" t="s">
        <v>656</v>
      </c>
      <c r="AD15" s="26">
        <v>1.0999999999999999E-2</v>
      </c>
      <c r="AE15" s="26">
        <v>0.03</v>
      </c>
      <c r="AF15" s="26">
        <v>4.4999999999999998E-2</v>
      </c>
      <c r="AG15" s="26">
        <v>0.872</v>
      </c>
      <c r="AH15" s="26">
        <v>3.9E-2</v>
      </c>
      <c r="AI15" s="26">
        <v>3.0000000000000001E-3</v>
      </c>
      <c r="AJ15" s="26">
        <v>5.0000000000000001E-3</v>
      </c>
      <c r="AK15" s="26">
        <v>1.7999999999999999E-2</v>
      </c>
      <c r="AL15" s="26">
        <v>3.2000000000000001E-2</v>
      </c>
      <c r="AM15" s="26">
        <v>0.89400000000000002</v>
      </c>
      <c r="AN15" s="26">
        <v>4.8000000000000001E-2</v>
      </c>
      <c r="AO15" s="26">
        <v>3.0000000000000001E-3</v>
      </c>
    </row>
    <row r="16" spans="1:41" x14ac:dyDescent="0.2">
      <c r="O16" s="12" t="s">
        <v>606</v>
      </c>
      <c r="P16" s="26">
        <v>1.2E-2</v>
      </c>
      <c r="Q16" s="26">
        <v>4.1000000000000002E-2</v>
      </c>
      <c r="R16" s="26">
        <v>4.7E-2</v>
      </c>
      <c r="S16" s="26">
        <v>0.86699999999999999</v>
      </c>
      <c r="T16" s="26">
        <v>3.2000000000000001E-2</v>
      </c>
      <c r="U16" s="26">
        <v>2E-3</v>
      </c>
      <c r="V16" s="26">
        <v>6.0000000000000001E-3</v>
      </c>
      <c r="W16" s="26">
        <v>2.3E-2</v>
      </c>
      <c r="X16" s="26">
        <v>4.1000000000000002E-2</v>
      </c>
      <c r="Y16" s="26">
        <v>0.88900000000000001</v>
      </c>
      <c r="Z16" s="26">
        <v>3.9E-2</v>
      </c>
      <c r="AA16" s="26">
        <v>2E-3</v>
      </c>
      <c r="AC16" s="12" t="s">
        <v>657</v>
      </c>
      <c r="AD16" s="26">
        <v>8.9999999999999993E-3</v>
      </c>
      <c r="AE16" s="26">
        <v>3.5000000000000003E-2</v>
      </c>
      <c r="AF16" s="26">
        <v>0.04</v>
      </c>
      <c r="AG16" s="26">
        <v>0.876</v>
      </c>
      <c r="AH16" s="26">
        <v>3.7999999999999999E-2</v>
      </c>
      <c r="AI16" s="26">
        <v>3.0000000000000001E-3</v>
      </c>
      <c r="AJ16" s="26">
        <v>4.0000000000000001E-3</v>
      </c>
      <c r="AK16" s="26">
        <v>1.6E-2</v>
      </c>
      <c r="AL16" s="26">
        <v>3.1E-2</v>
      </c>
      <c r="AM16" s="26">
        <v>0.89800000000000002</v>
      </c>
      <c r="AN16" s="26">
        <v>4.7E-2</v>
      </c>
      <c r="AO16" s="26">
        <v>4.0000000000000001E-3</v>
      </c>
    </row>
    <row r="17" spans="15:41" x14ac:dyDescent="0.2">
      <c r="O17" s="12" t="s">
        <v>607</v>
      </c>
      <c r="P17" s="26">
        <v>1.4E-2</v>
      </c>
      <c r="Q17" s="26">
        <v>3.5999999999999997E-2</v>
      </c>
      <c r="R17" s="26">
        <v>4.9000000000000002E-2</v>
      </c>
      <c r="S17" s="26">
        <v>0.86399999999999999</v>
      </c>
      <c r="T17" s="26">
        <v>3.5000000000000003E-2</v>
      </c>
      <c r="U17" s="26">
        <v>2E-3</v>
      </c>
      <c r="V17" s="26">
        <v>7.0000000000000001E-3</v>
      </c>
      <c r="W17" s="26">
        <v>2.3E-2</v>
      </c>
      <c r="X17" s="26">
        <v>3.7999999999999999E-2</v>
      </c>
      <c r="Y17" s="26">
        <v>0.88600000000000001</v>
      </c>
      <c r="Z17" s="26">
        <v>4.3999999999999997E-2</v>
      </c>
      <c r="AA17" s="26">
        <v>2E-3</v>
      </c>
      <c r="AC17" s="12" t="s">
        <v>658</v>
      </c>
      <c r="AD17" s="26">
        <v>1.2E-2</v>
      </c>
      <c r="AE17" s="26">
        <v>0.04</v>
      </c>
      <c r="AF17" s="26">
        <v>4.5999999999999999E-2</v>
      </c>
      <c r="AG17" s="26">
        <v>0.86599999999999999</v>
      </c>
      <c r="AH17" s="26">
        <v>3.2000000000000001E-2</v>
      </c>
      <c r="AI17" s="26">
        <v>3.0000000000000001E-3</v>
      </c>
      <c r="AJ17" s="26">
        <v>7.0000000000000001E-3</v>
      </c>
      <c r="AK17" s="26">
        <v>2.3E-2</v>
      </c>
      <c r="AL17" s="26">
        <v>4.2000000000000003E-2</v>
      </c>
      <c r="AM17" s="26">
        <v>0.88500000000000001</v>
      </c>
      <c r="AN17" s="26">
        <v>4.1000000000000002E-2</v>
      </c>
      <c r="AO17" s="26">
        <v>2E-3</v>
      </c>
    </row>
    <row r="18" spans="15:41" x14ac:dyDescent="0.2">
      <c r="O18" s="12" t="s">
        <v>608</v>
      </c>
      <c r="P18" s="26">
        <v>1.0999999999999999E-2</v>
      </c>
      <c r="Q18" s="26">
        <v>3.5999999999999997E-2</v>
      </c>
      <c r="R18" s="26">
        <v>4.7E-2</v>
      </c>
      <c r="S18" s="26">
        <v>0.86699999999999999</v>
      </c>
      <c r="T18" s="26">
        <v>3.5999999999999997E-2</v>
      </c>
      <c r="U18" s="26">
        <v>2E-3</v>
      </c>
      <c r="V18" s="26">
        <v>5.0000000000000001E-3</v>
      </c>
      <c r="W18" s="26">
        <v>2.1999999999999999E-2</v>
      </c>
      <c r="X18" s="26">
        <v>3.7999999999999999E-2</v>
      </c>
      <c r="Y18" s="26">
        <v>0.89200000000000002</v>
      </c>
      <c r="Z18" s="26">
        <v>4.1000000000000002E-2</v>
      </c>
      <c r="AA18" s="26">
        <v>3.0000000000000001E-3</v>
      </c>
      <c r="AC18" s="12" t="s">
        <v>659</v>
      </c>
      <c r="AD18" s="26">
        <v>1.2999999999999999E-2</v>
      </c>
      <c r="AE18" s="26">
        <v>3.7999999999999999E-2</v>
      </c>
      <c r="AF18" s="26">
        <v>4.7E-2</v>
      </c>
      <c r="AG18" s="26">
        <v>0.873</v>
      </c>
      <c r="AH18" s="26">
        <v>2.8000000000000001E-2</v>
      </c>
      <c r="AI18" s="26">
        <v>2E-3</v>
      </c>
      <c r="AJ18" s="26">
        <v>5.0000000000000001E-3</v>
      </c>
      <c r="AK18" s="26">
        <v>2.8000000000000001E-2</v>
      </c>
      <c r="AL18" s="26">
        <v>4.1000000000000002E-2</v>
      </c>
      <c r="AM18" s="26">
        <v>0.89400000000000002</v>
      </c>
      <c r="AN18" s="26">
        <v>0.03</v>
      </c>
      <c r="AO18" s="26">
        <v>2E-3</v>
      </c>
    </row>
    <row r="19" spans="15:41" x14ac:dyDescent="0.2">
      <c r="O19" s="12" t="s">
        <v>609</v>
      </c>
      <c r="P19" s="26">
        <v>1.2E-2</v>
      </c>
      <c r="Q19" s="26">
        <v>3.1E-2</v>
      </c>
      <c r="R19" s="26">
        <v>4.2000000000000003E-2</v>
      </c>
      <c r="S19" s="26">
        <v>0.875</v>
      </c>
      <c r="T19" s="26">
        <v>3.7999999999999999E-2</v>
      </c>
      <c r="U19" s="26">
        <v>2E-3</v>
      </c>
      <c r="V19" s="26">
        <v>5.0000000000000001E-3</v>
      </c>
      <c r="W19" s="26">
        <v>1.9E-2</v>
      </c>
      <c r="X19" s="26">
        <v>3.3000000000000002E-2</v>
      </c>
      <c r="Y19" s="26">
        <v>0.89</v>
      </c>
      <c r="Z19" s="26">
        <v>4.9000000000000002E-2</v>
      </c>
      <c r="AA19" s="26">
        <v>4.0000000000000001E-3</v>
      </c>
      <c r="AC19" s="12" t="s">
        <v>660</v>
      </c>
      <c r="AD19" s="26">
        <v>1.4999999999999999E-2</v>
      </c>
      <c r="AE19" s="26">
        <v>3.9E-2</v>
      </c>
      <c r="AF19" s="26">
        <v>4.9000000000000002E-2</v>
      </c>
      <c r="AG19" s="26">
        <v>0.86499999999999999</v>
      </c>
      <c r="AH19" s="26">
        <v>2.8000000000000001E-2</v>
      </c>
      <c r="AI19" s="26">
        <v>4.0000000000000001E-3</v>
      </c>
      <c r="AJ19" s="26">
        <v>8.9999999999999993E-3</v>
      </c>
      <c r="AK19" s="26">
        <v>2.7E-2</v>
      </c>
      <c r="AL19" s="26">
        <v>0.04</v>
      </c>
      <c r="AM19" s="26">
        <v>0.88200000000000001</v>
      </c>
      <c r="AN19" s="26">
        <v>3.9E-2</v>
      </c>
      <c r="AO19" s="26">
        <v>3.0000000000000001E-3</v>
      </c>
    </row>
    <row r="20" spans="15:41" x14ac:dyDescent="0.2">
      <c r="O20" s="12" t="s">
        <v>610</v>
      </c>
      <c r="P20" s="26">
        <v>1.0999999999999999E-2</v>
      </c>
      <c r="Q20" s="26">
        <v>3.3000000000000002E-2</v>
      </c>
      <c r="R20" s="26">
        <v>4.4999999999999998E-2</v>
      </c>
      <c r="S20" s="26">
        <v>0.873</v>
      </c>
      <c r="T20" s="26">
        <v>3.6999999999999998E-2</v>
      </c>
      <c r="U20" s="26">
        <v>1E-3</v>
      </c>
      <c r="V20" s="26">
        <v>5.0000000000000001E-3</v>
      </c>
      <c r="W20" s="26">
        <v>1.7999999999999999E-2</v>
      </c>
      <c r="X20" s="26">
        <v>3.6999999999999998E-2</v>
      </c>
      <c r="Y20" s="26">
        <v>0.89400000000000002</v>
      </c>
      <c r="Z20" s="26">
        <v>4.4999999999999998E-2</v>
      </c>
      <c r="AA20" s="26">
        <v>2E-3</v>
      </c>
      <c r="AC20" s="13" t="s">
        <v>661</v>
      </c>
      <c r="AD20" s="27">
        <v>2.4E-2</v>
      </c>
      <c r="AE20" s="27">
        <v>4.4999999999999998E-2</v>
      </c>
      <c r="AF20" s="27">
        <v>5.3999999999999999E-2</v>
      </c>
      <c r="AG20" s="27">
        <v>0.85799999999999998</v>
      </c>
      <c r="AH20" s="27">
        <v>1.7999999999999999E-2</v>
      </c>
      <c r="AI20" s="27">
        <v>1E-3</v>
      </c>
      <c r="AJ20" s="27">
        <v>0.01</v>
      </c>
      <c r="AK20" s="27">
        <v>3.9E-2</v>
      </c>
      <c r="AL20" s="27">
        <v>5.0999999999999997E-2</v>
      </c>
      <c r="AM20" s="27">
        <v>0.873</v>
      </c>
      <c r="AN20" s="27">
        <v>2.7E-2</v>
      </c>
      <c r="AO20" s="27">
        <v>1E-3</v>
      </c>
    </row>
    <row r="21" spans="15:41" x14ac:dyDescent="0.2">
      <c r="O21" s="12" t="s">
        <v>611</v>
      </c>
      <c r="P21" s="26">
        <v>1.0999999999999999E-2</v>
      </c>
      <c r="Q21" s="26">
        <v>3.4000000000000002E-2</v>
      </c>
      <c r="R21" s="26">
        <v>4.8000000000000001E-2</v>
      </c>
      <c r="S21" s="26">
        <v>0.879</v>
      </c>
      <c r="T21" s="26">
        <v>2.5999999999999999E-2</v>
      </c>
      <c r="U21" s="26">
        <v>3.0000000000000001E-3</v>
      </c>
      <c r="V21" s="26">
        <v>6.0000000000000001E-3</v>
      </c>
      <c r="W21" s="26">
        <v>2.3E-2</v>
      </c>
      <c r="X21" s="26">
        <v>3.1E-2</v>
      </c>
      <c r="Y21" s="26">
        <v>0.89700000000000002</v>
      </c>
      <c r="Z21" s="26">
        <v>4.1000000000000002E-2</v>
      </c>
      <c r="AA21" s="26">
        <v>2E-3</v>
      </c>
    </row>
    <row r="22" spans="15:41" x14ac:dyDescent="0.2">
      <c r="O22" s="12" t="s">
        <v>612</v>
      </c>
      <c r="P22" s="26">
        <v>1.6E-2</v>
      </c>
      <c r="Q22" s="26">
        <v>3.7999999999999999E-2</v>
      </c>
      <c r="R22" s="26">
        <v>4.2000000000000003E-2</v>
      </c>
      <c r="S22" s="26">
        <v>0.873</v>
      </c>
      <c r="T22" s="26">
        <v>0.03</v>
      </c>
      <c r="U22" s="26">
        <v>1E-3</v>
      </c>
      <c r="V22" s="26">
        <v>5.0000000000000001E-3</v>
      </c>
      <c r="W22" s="26">
        <v>2.4E-2</v>
      </c>
      <c r="X22" s="26">
        <v>3.5000000000000003E-2</v>
      </c>
      <c r="Y22" s="26">
        <v>0.89900000000000002</v>
      </c>
      <c r="Z22" s="26">
        <v>3.5000000000000003E-2</v>
      </c>
      <c r="AA22" s="26">
        <v>2E-3</v>
      </c>
      <c r="AC22" t="s">
        <v>740</v>
      </c>
    </row>
    <row r="23" spans="15:41" x14ac:dyDescent="0.2">
      <c r="O23" s="12" t="s">
        <v>613</v>
      </c>
      <c r="P23" s="26">
        <v>1.0999999999999999E-2</v>
      </c>
      <c r="Q23" s="26">
        <v>3.3000000000000002E-2</v>
      </c>
      <c r="R23" s="26">
        <v>4.4999999999999998E-2</v>
      </c>
      <c r="S23" s="26">
        <v>0.88400000000000001</v>
      </c>
      <c r="T23" s="26">
        <v>2.5999999999999999E-2</v>
      </c>
      <c r="U23" s="26">
        <v>1E-3</v>
      </c>
      <c r="V23" s="26">
        <v>4.0000000000000001E-3</v>
      </c>
      <c r="W23" s="26">
        <v>2.1999999999999999E-2</v>
      </c>
      <c r="X23" s="26">
        <v>3.3000000000000002E-2</v>
      </c>
      <c r="Y23" s="26">
        <v>0.90200000000000002</v>
      </c>
      <c r="Z23" s="26">
        <v>3.7999999999999999E-2</v>
      </c>
      <c r="AA23" s="26">
        <v>1E-3</v>
      </c>
      <c r="AC23" s="51" t="s">
        <v>685</v>
      </c>
      <c r="AD23" s="51" t="s">
        <v>15</v>
      </c>
      <c r="AE23" s="51"/>
      <c r="AF23" s="51"/>
      <c r="AG23" s="51"/>
      <c r="AH23" s="51"/>
      <c r="AI23" s="51"/>
      <c r="AJ23" s="51" t="s">
        <v>16</v>
      </c>
      <c r="AK23" s="51"/>
      <c r="AL23" s="51"/>
      <c r="AM23" s="51"/>
      <c r="AN23" s="51"/>
      <c r="AO23" s="51"/>
    </row>
    <row r="24" spans="15:41" x14ac:dyDescent="0.2">
      <c r="O24" s="12" t="s">
        <v>614</v>
      </c>
      <c r="P24" s="26">
        <v>1.4E-2</v>
      </c>
      <c r="Q24" s="26">
        <v>4.2000000000000003E-2</v>
      </c>
      <c r="R24" s="26">
        <v>0.05</v>
      </c>
      <c r="S24" s="26">
        <v>0.86099999999999999</v>
      </c>
      <c r="T24" s="26">
        <v>0.03</v>
      </c>
      <c r="U24" s="26">
        <v>2E-3</v>
      </c>
      <c r="V24" s="26">
        <v>7.0000000000000001E-3</v>
      </c>
      <c r="W24" s="26">
        <v>2.5000000000000001E-2</v>
      </c>
      <c r="X24" s="26">
        <v>4.2000000000000003E-2</v>
      </c>
      <c r="Y24" s="26">
        <v>0.88900000000000001</v>
      </c>
      <c r="Z24" s="26">
        <v>3.4000000000000002E-2</v>
      </c>
      <c r="AA24" s="26">
        <v>3.0000000000000001E-3</v>
      </c>
      <c r="AC24" s="51"/>
      <c r="AD24" s="52" t="s">
        <v>42</v>
      </c>
      <c r="AE24" s="52"/>
      <c r="AF24" s="52"/>
      <c r="AG24" s="52" t="s">
        <v>742</v>
      </c>
      <c r="AH24" s="52" t="s">
        <v>43</v>
      </c>
      <c r="AI24" s="52"/>
      <c r="AJ24" s="52" t="s">
        <v>42</v>
      </c>
      <c r="AK24" s="52"/>
      <c r="AL24" s="52"/>
      <c r="AM24" s="52" t="s">
        <v>742</v>
      </c>
      <c r="AN24" s="52" t="s">
        <v>43</v>
      </c>
      <c r="AO24" s="52"/>
    </row>
    <row r="25" spans="15:41" x14ac:dyDescent="0.2">
      <c r="O25" s="12" t="s">
        <v>615</v>
      </c>
      <c r="P25" s="26">
        <v>0.01</v>
      </c>
      <c r="Q25" s="26">
        <v>3.2000000000000001E-2</v>
      </c>
      <c r="R25" s="26">
        <v>4.8000000000000001E-2</v>
      </c>
      <c r="S25" s="26">
        <v>0.877</v>
      </c>
      <c r="T25" s="26">
        <v>3.1E-2</v>
      </c>
      <c r="U25" s="26">
        <v>1E-3</v>
      </c>
      <c r="V25" s="26">
        <v>4.0000000000000001E-3</v>
      </c>
      <c r="W25" s="26">
        <v>0.02</v>
      </c>
      <c r="X25" s="26">
        <v>3.1E-2</v>
      </c>
      <c r="Y25" s="26">
        <v>0.89500000000000002</v>
      </c>
      <c r="Z25" s="26">
        <v>4.7E-2</v>
      </c>
      <c r="AA25" s="26">
        <v>3.0000000000000001E-3</v>
      </c>
      <c r="AC25" s="51"/>
      <c r="AD25" s="31" t="s">
        <v>44</v>
      </c>
      <c r="AE25" s="31" t="s">
        <v>45</v>
      </c>
      <c r="AF25" s="31" t="s">
        <v>46</v>
      </c>
      <c r="AG25" s="52"/>
      <c r="AH25" s="31" t="s">
        <v>47</v>
      </c>
      <c r="AI25" s="31" t="s">
        <v>48</v>
      </c>
      <c r="AJ25" s="31" t="s">
        <v>44</v>
      </c>
      <c r="AK25" s="31" t="s">
        <v>45</v>
      </c>
      <c r="AL25" s="31" t="s">
        <v>46</v>
      </c>
      <c r="AM25" s="52"/>
      <c r="AN25" s="31" t="s">
        <v>47</v>
      </c>
      <c r="AO25" s="31" t="s">
        <v>48</v>
      </c>
    </row>
    <row r="26" spans="15:41" x14ac:dyDescent="0.2">
      <c r="O26" s="12" t="s">
        <v>616</v>
      </c>
      <c r="P26" s="26">
        <v>1.2999999999999999E-2</v>
      </c>
      <c r="Q26" s="26">
        <v>4.2000000000000003E-2</v>
      </c>
      <c r="R26" s="26">
        <v>4.5999999999999999E-2</v>
      </c>
      <c r="S26" s="26">
        <v>0.86299999999999999</v>
      </c>
      <c r="T26" s="26">
        <v>3.5000000000000003E-2</v>
      </c>
      <c r="U26" s="26">
        <v>2E-3</v>
      </c>
      <c r="V26" s="26">
        <v>5.0000000000000001E-3</v>
      </c>
      <c r="W26" s="26">
        <v>2.1000000000000001E-2</v>
      </c>
      <c r="X26" s="26">
        <v>0.03</v>
      </c>
      <c r="Y26" s="26">
        <v>0.89600000000000002</v>
      </c>
      <c r="Z26" s="26">
        <v>4.5999999999999999E-2</v>
      </c>
      <c r="AA26" s="26">
        <v>2E-3</v>
      </c>
      <c r="AC26" s="44" t="s">
        <v>664</v>
      </c>
      <c r="AD26" s="25">
        <v>1.2999999999999999E-2</v>
      </c>
      <c r="AE26" s="25">
        <v>3.6999999999999998E-2</v>
      </c>
      <c r="AF26" s="25">
        <v>5.3999999999999999E-2</v>
      </c>
      <c r="AG26" s="25">
        <v>0.85499999999999998</v>
      </c>
      <c r="AH26" s="25">
        <v>3.7999999999999999E-2</v>
      </c>
      <c r="AI26" s="25">
        <v>3.0000000000000001E-3</v>
      </c>
      <c r="AJ26" s="25">
        <v>5.0000000000000001E-3</v>
      </c>
      <c r="AK26" s="25">
        <v>0.02</v>
      </c>
      <c r="AL26" s="25">
        <v>3.3000000000000002E-2</v>
      </c>
      <c r="AM26" s="25">
        <v>0.88300000000000001</v>
      </c>
      <c r="AN26" s="25">
        <v>5.5E-2</v>
      </c>
      <c r="AO26" s="25">
        <v>3.0000000000000001E-3</v>
      </c>
    </row>
    <row r="27" spans="15:41" x14ac:dyDescent="0.2">
      <c r="O27" s="12" t="s">
        <v>617</v>
      </c>
      <c r="P27" s="26">
        <v>1.0999999999999999E-2</v>
      </c>
      <c r="Q27" s="26">
        <v>3.4000000000000002E-2</v>
      </c>
      <c r="R27" s="26">
        <v>4.2000000000000003E-2</v>
      </c>
      <c r="S27" s="26">
        <v>0.86899999999999999</v>
      </c>
      <c r="T27" s="26">
        <v>4.1000000000000002E-2</v>
      </c>
      <c r="U27" s="26">
        <v>4.0000000000000001E-3</v>
      </c>
      <c r="V27" s="26">
        <v>5.0000000000000001E-3</v>
      </c>
      <c r="W27" s="26">
        <v>1.7999999999999999E-2</v>
      </c>
      <c r="X27" s="26">
        <v>3.4000000000000002E-2</v>
      </c>
      <c r="Y27" s="26">
        <v>0.89100000000000001</v>
      </c>
      <c r="Z27" s="26">
        <v>4.7E-2</v>
      </c>
      <c r="AA27" s="26">
        <v>5.0000000000000001E-3</v>
      </c>
      <c r="AC27" s="43" t="s">
        <v>665</v>
      </c>
      <c r="AD27" s="26">
        <v>1.0999999999999999E-2</v>
      </c>
      <c r="AE27" s="26">
        <v>4.2000000000000003E-2</v>
      </c>
      <c r="AF27" s="26">
        <v>4.9000000000000002E-2</v>
      </c>
      <c r="AG27" s="26">
        <v>0.86099999999999999</v>
      </c>
      <c r="AH27" s="26">
        <v>3.5000000000000003E-2</v>
      </c>
      <c r="AI27" s="26">
        <v>1E-3</v>
      </c>
      <c r="AJ27" s="26">
        <v>4.0000000000000001E-3</v>
      </c>
      <c r="AK27" s="26">
        <v>2.5999999999999999E-2</v>
      </c>
      <c r="AL27" s="26">
        <v>0.04</v>
      </c>
      <c r="AM27" s="26">
        <v>0.88200000000000001</v>
      </c>
      <c r="AN27" s="26">
        <v>4.4999999999999998E-2</v>
      </c>
      <c r="AO27" s="26">
        <v>2E-3</v>
      </c>
    </row>
    <row r="28" spans="15:41" x14ac:dyDescent="0.2">
      <c r="O28" s="12" t="s">
        <v>618</v>
      </c>
      <c r="P28" s="26">
        <v>1.2E-2</v>
      </c>
      <c r="Q28" s="26">
        <v>0.04</v>
      </c>
      <c r="R28" s="26">
        <v>4.5999999999999999E-2</v>
      </c>
      <c r="S28" s="26">
        <v>0.86199999999999999</v>
      </c>
      <c r="T28" s="26">
        <v>3.7999999999999999E-2</v>
      </c>
      <c r="U28" s="26">
        <v>2E-3</v>
      </c>
      <c r="V28" s="26">
        <v>6.0000000000000001E-3</v>
      </c>
      <c r="W28" s="26">
        <v>2.3E-2</v>
      </c>
      <c r="X28" s="26">
        <v>3.5999999999999997E-2</v>
      </c>
      <c r="Y28" s="26">
        <v>0.88600000000000001</v>
      </c>
      <c r="Z28" s="26">
        <v>4.5999999999999999E-2</v>
      </c>
      <c r="AA28" s="26">
        <v>3.0000000000000001E-3</v>
      </c>
      <c r="AC28" s="43" t="s">
        <v>666</v>
      </c>
      <c r="AD28" s="26">
        <v>6.0000000000000001E-3</v>
      </c>
      <c r="AE28" s="26">
        <v>3.4000000000000002E-2</v>
      </c>
      <c r="AF28" s="26">
        <v>4.1000000000000002E-2</v>
      </c>
      <c r="AG28" s="26">
        <v>0.88500000000000001</v>
      </c>
      <c r="AH28" s="26">
        <v>3.2000000000000001E-2</v>
      </c>
      <c r="AI28" s="26">
        <v>2E-3</v>
      </c>
      <c r="AJ28" s="26">
        <v>4.0000000000000001E-3</v>
      </c>
      <c r="AK28" s="26">
        <v>1.6E-2</v>
      </c>
      <c r="AL28" s="26">
        <v>3.6999999999999998E-2</v>
      </c>
      <c r="AM28" s="26">
        <v>0.89700000000000002</v>
      </c>
      <c r="AN28" s="26">
        <v>4.5999999999999999E-2</v>
      </c>
      <c r="AO28" s="26">
        <v>1E-3</v>
      </c>
    </row>
    <row r="29" spans="15:41" x14ac:dyDescent="0.2">
      <c r="O29" s="12" t="s">
        <v>619</v>
      </c>
      <c r="P29" s="26">
        <v>1.4E-2</v>
      </c>
      <c r="Q29" s="26">
        <v>4.2999999999999997E-2</v>
      </c>
      <c r="R29" s="26">
        <v>4.5999999999999999E-2</v>
      </c>
      <c r="S29" s="26">
        <v>0.85699999999999998</v>
      </c>
      <c r="T29" s="26">
        <v>3.6999999999999998E-2</v>
      </c>
      <c r="U29" s="26">
        <v>3.0000000000000001E-3</v>
      </c>
      <c r="V29" s="26">
        <v>5.0000000000000001E-3</v>
      </c>
      <c r="W29" s="26">
        <v>2.3E-2</v>
      </c>
      <c r="X29" s="26">
        <v>3.3000000000000002E-2</v>
      </c>
      <c r="Y29" s="26">
        <v>0.88700000000000001</v>
      </c>
      <c r="Z29" s="26">
        <v>4.9000000000000002E-2</v>
      </c>
      <c r="AA29" s="26">
        <v>3.0000000000000001E-3</v>
      </c>
      <c r="AC29" s="43" t="s">
        <v>667</v>
      </c>
      <c r="AD29" s="26">
        <v>1.2999999999999999E-2</v>
      </c>
      <c r="AE29" s="26">
        <v>3.3000000000000002E-2</v>
      </c>
      <c r="AF29" s="26">
        <v>4.7E-2</v>
      </c>
      <c r="AG29" s="26">
        <v>0.874</v>
      </c>
      <c r="AH29" s="26">
        <v>2.9000000000000001E-2</v>
      </c>
      <c r="AI29" s="26">
        <v>3.0000000000000001E-3</v>
      </c>
      <c r="AJ29" s="26">
        <v>6.0000000000000001E-3</v>
      </c>
      <c r="AK29" s="26">
        <v>0.02</v>
      </c>
      <c r="AL29" s="26">
        <v>4.2000000000000003E-2</v>
      </c>
      <c r="AM29" s="26">
        <v>0.88300000000000001</v>
      </c>
      <c r="AN29" s="26">
        <v>4.8000000000000001E-2</v>
      </c>
      <c r="AO29" s="26">
        <v>1E-3</v>
      </c>
    </row>
    <row r="30" spans="15:41" x14ac:dyDescent="0.2">
      <c r="O30" s="12" t="s">
        <v>620</v>
      </c>
      <c r="P30" s="26">
        <v>8.0000000000000002E-3</v>
      </c>
      <c r="Q30" s="26">
        <v>3.2000000000000001E-2</v>
      </c>
      <c r="R30" s="26">
        <v>0.04</v>
      </c>
      <c r="S30" s="26">
        <v>0.875</v>
      </c>
      <c r="T30" s="26">
        <v>0.04</v>
      </c>
      <c r="U30" s="26">
        <v>5.0000000000000001E-3</v>
      </c>
      <c r="V30" s="26">
        <v>5.0000000000000001E-3</v>
      </c>
      <c r="W30" s="26">
        <v>1.6E-2</v>
      </c>
      <c r="X30" s="26">
        <v>2.5000000000000001E-2</v>
      </c>
      <c r="Y30" s="26">
        <v>0.90200000000000002</v>
      </c>
      <c r="Z30" s="26">
        <v>4.8000000000000001E-2</v>
      </c>
      <c r="AA30" s="26">
        <v>5.0000000000000001E-3</v>
      </c>
      <c r="AC30" s="43" t="s">
        <v>668</v>
      </c>
      <c r="AD30" s="26">
        <v>0.01</v>
      </c>
      <c r="AE30" s="26">
        <v>2.9000000000000001E-2</v>
      </c>
      <c r="AF30" s="26">
        <v>4.2000000000000003E-2</v>
      </c>
      <c r="AG30" s="26">
        <v>0.879</v>
      </c>
      <c r="AH30" s="26">
        <v>3.7999999999999999E-2</v>
      </c>
      <c r="AI30" s="26">
        <v>2E-3</v>
      </c>
      <c r="AJ30" s="26">
        <v>4.0000000000000001E-3</v>
      </c>
      <c r="AK30" s="26">
        <v>1.9E-2</v>
      </c>
      <c r="AL30" s="26">
        <v>0.03</v>
      </c>
      <c r="AM30" s="26">
        <v>0.88800000000000001</v>
      </c>
      <c r="AN30" s="26">
        <v>5.3999999999999999E-2</v>
      </c>
      <c r="AO30" s="26">
        <v>5.0000000000000001E-3</v>
      </c>
    </row>
    <row r="31" spans="15:41" x14ac:dyDescent="0.2">
      <c r="O31" s="12" t="s">
        <v>621</v>
      </c>
      <c r="P31" s="26">
        <v>0.01</v>
      </c>
      <c r="Q31" s="26">
        <v>2.8000000000000001E-2</v>
      </c>
      <c r="R31" s="26">
        <v>0.04</v>
      </c>
      <c r="S31" s="26">
        <v>0.879</v>
      </c>
      <c r="T31" s="26">
        <v>0.04</v>
      </c>
      <c r="U31" s="26">
        <v>3.0000000000000001E-3</v>
      </c>
      <c r="V31" s="26">
        <v>5.0000000000000001E-3</v>
      </c>
      <c r="W31" s="26">
        <v>1.7999999999999999E-2</v>
      </c>
      <c r="X31" s="26">
        <v>3.2000000000000001E-2</v>
      </c>
      <c r="Y31" s="26">
        <v>0.89300000000000002</v>
      </c>
      <c r="Z31" s="26">
        <v>4.9000000000000002E-2</v>
      </c>
      <c r="AA31" s="26">
        <v>3.0000000000000001E-3</v>
      </c>
      <c r="AC31" s="43" t="s">
        <v>669</v>
      </c>
      <c r="AD31" s="26">
        <v>1.2999999999999999E-2</v>
      </c>
      <c r="AE31" s="26">
        <v>3.5000000000000003E-2</v>
      </c>
      <c r="AF31" s="26">
        <v>3.9E-2</v>
      </c>
      <c r="AG31" s="26">
        <v>0.88100000000000001</v>
      </c>
      <c r="AH31" s="26">
        <v>3.1E-2</v>
      </c>
      <c r="AI31" s="26">
        <v>1E-3</v>
      </c>
      <c r="AJ31" s="26">
        <v>4.0000000000000001E-3</v>
      </c>
      <c r="AK31" s="26">
        <v>2.1000000000000001E-2</v>
      </c>
      <c r="AL31" s="26">
        <v>3.9E-2</v>
      </c>
      <c r="AM31" s="26">
        <v>0.89600000000000002</v>
      </c>
      <c r="AN31" s="26">
        <v>3.9E-2</v>
      </c>
      <c r="AO31" s="26">
        <v>1E-3</v>
      </c>
    </row>
    <row r="32" spans="15:41" x14ac:dyDescent="0.2">
      <c r="O32" s="12" t="s">
        <v>622</v>
      </c>
      <c r="P32" s="26">
        <v>1.2E-2</v>
      </c>
      <c r="Q32" s="26">
        <v>3.3000000000000002E-2</v>
      </c>
      <c r="R32" s="26">
        <v>4.7E-2</v>
      </c>
      <c r="S32" s="26">
        <v>0.86899999999999999</v>
      </c>
      <c r="T32" s="26">
        <v>3.5999999999999997E-2</v>
      </c>
      <c r="U32" s="26">
        <v>3.0000000000000001E-3</v>
      </c>
      <c r="V32" s="26">
        <v>5.0000000000000001E-3</v>
      </c>
      <c r="W32" s="26">
        <v>0.02</v>
      </c>
      <c r="X32" s="26">
        <v>3.3000000000000002E-2</v>
      </c>
      <c r="Y32" s="26">
        <v>0.89200000000000002</v>
      </c>
      <c r="Z32" s="26">
        <v>4.7E-2</v>
      </c>
      <c r="AA32" s="26">
        <v>3.0000000000000001E-3</v>
      </c>
      <c r="AC32" s="43" t="s">
        <v>670</v>
      </c>
      <c r="AD32" s="26">
        <v>8.0000000000000002E-3</v>
      </c>
      <c r="AE32" s="26">
        <v>2.7E-2</v>
      </c>
      <c r="AF32" s="26">
        <v>4.2000000000000003E-2</v>
      </c>
      <c r="AG32" s="26">
        <v>0.88300000000000001</v>
      </c>
      <c r="AH32" s="26">
        <v>3.5999999999999997E-2</v>
      </c>
      <c r="AI32" s="26">
        <v>3.0000000000000001E-3</v>
      </c>
      <c r="AJ32" s="26">
        <v>3.0000000000000001E-3</v>
      </c>
      <c r="AK32" s="26">
        <v>1.7000000000000001E-2</v>
      </c>
      <c r="AL32" s="26">
        <v>3.1E-2</v>
      </c>
      <c r="AM32" s="26">
        <v>0.90500000000000003</v>
      </c>
      <c r="AN32" s="26">
        <v>4.1000000000000002E-2</v>
      </c>
      <c r="AO32" s="26">
        <v>4.0000000000000001E-3</v>
      </c>
    </row>
    <row r="33" spans="15:41" x14ac:dyDescent="0.2">
      <c r="O33" s="12" t="s">
        <v>623</v>
      </c>
      <c r="P33" s="26">
        <v>8.0000000000000002E-3</v>
      </c>
      <c r="Q33" s="26">
        <v>3.3000000000000002E-2</v>
      </c>
      <c r="R33" s="26">
        <v>0.04</v>
      </c>
      <c r="S33" s="26">
        <v>0.875</v>
      </c>
      <c r="T33" s="26">
        <v>4.1000000000000002E-2</v>
      </c>
      <c r="U33" s="26">
        <v>3.0000000000000001E-3</v>
      </c>
      <c r="V33" s="26">
        <v>4.0000000000000001E-3</v>
      </c>
      <c r="W33" s="26">
        <v>1.4999999999999999E-2</v>
      </c>
      <c r="X33" s="26">
        <v>2.9000000000000001E-2</v>
      </c>
      <c r="Y33" s="26">
        <v>0.89800000000000002</v>
      </c>
      <c r="Z33" s="26">
        <v>4.9000000000000002E-2</v>
      </c>
      <c r="AA33" s="26">
        <v>4.0000000000000001E-3</v>
      </c>
      <c r="AC33" s="43" t="s">
        <v>671</v>
      </c>
      <c r="AD33" s="26">
        <v>1.0999999999999999E-2</v>
      </c>
      <c r="AE33" s="26">
        <v>2.7E-2</v>
      </c>
      <c r="AF33" s="26">
        <v>3.7999999999999999E-2</v>
      </c>
      <c r="AG33" s="26">
        <v>0.88200000000000001</v>
      </c>
      <c r="AH33" s="26">
        <v>4.2000000000000003E-2</v>
      </c>
      <c r="AI33" s="26">
        <v>0</v>
      </c>
      <c r="AJ33" s="26">
        <v>3.0000000000000001E-3</v>
      </c>
      <c r="AK33" s="26">
        <v>1.6E-2</v>
      </c>
      <c r="AL33" s="26">
        <v>3.4000000000000002E-2</v>
      </c>
      <c r="AM33" s="26">
        <v>0.9</v>
      </c>
      <c r="AN33" s="26">
        <v>4.3999999999999997E-2</v>
      </c>
      <c r="AO33" s="26">
        <v>2E-3</v>
      </c>
    </row>
    <row r="34" spans="15:41" x14ac:dyDescent="0.2">
      <c r="O34" s="12" t="s">
        <v>624</v>
      </c>
      <c r="P34" s="26">
        <v>1.0999999999999999E-2</v>
      </c>
      <c r="Q34" s="26">
        <v>3.6999999999999998E-2</v>
      </c>
      <c r="R34" s="26">
        <v>4.5999999999999999E-2</v>
      </c>
      <c r="S34" s="26">
        <v>0.86399999999999999</v>
      </c>
      <c r="T34" s="26">
        <v>3.7999999999999999E-2</v>
      </c>
      <c r="U34" s="26">
        <v>4.0000000000000001E-3</v>
      </c>
      <c r="V34" s="26">
        <v>5.0000000000000001E-3</v>
      </c>
      <c r="W34" s="26">
        <v>1.9E-2</v>
      </c>
      <c r="X34" s="26">
        <v>3.1E-2</v>
      </c>
      <c r="Y34" s="26">
        <v>0.89700000000000002</v>
      </c>
      <c r="Z34" s="26">
        <v>4.7E-2</v>
      </c>
      <c r="AA34" s="26">
        <v>2E-3</v>
      </c>
      <c r="AC34" s="43" t="s">
        <v>672</v>
      </c>
      <c r="AD34" s="26">
        <v>8.9999999999999993E-3</v>
      </c>
      <c r="AE34" s="26">
        <v>2.5000000000000001E-2</v>
      </c>
      <c r="AF34" s="26">
        <v>3.4000000000000002E-2</v>
      </c>
      <c r="AG34" s="26">
        <v>0.879</v>
      </c>
      <c r="AH34" s="26">
        <v>4.5999999999999999E-2</v>
      </c>
      <c r="AI34" s="26">
        <v>6.0000000000000001E-3</v>
      </c>
      <c r="AJ34" s="26">
        <v>3.0000000000000001E-3</v>
      </c>
      <c r="AK34" s="26">
        <v>1.7000000000000001E-2</v>
      </c>
      <c r="AL34" s="26">
        <v>0.03</v>
      </c>
      <c r="AM34" s="26">
        <v>0.89200000000000002</v>
      </c>
      <c r="AN34" s="26">
        <v>5.1999999999999998E-2</v>
      </c>
      <c r="AO34" s="26">
        <v>6.0000000000000001E-3</v>
      </c>
    </row>
    <row r="35" spans="15:41" x14ac:dyDescent="0.2">
      <c r="O35" s="12" t="s">
        <v>625</v>
      </c>
      <c r="P35" s="26">
        <v>1.7999999999999999E-2</v>
      </c>
      <c r="Q35" s="26">
        <v>4.8000000000000001E-2</v>
      </c>
      <c r="R35" s="26">
        <v>4.4999999999999998E-2</v>
      </c>
      <c r="S35" s="26">
        <v>0.85899999999999999</v>
      </c>
      <c r="T35" s="26">
        <v>2.7E-2</v>
      </c>
      <c r="U35" s="26">
        <v>3.0000000000000001E-3</v>
      </c>
      <c r="V35" s="26">
        <v>8.0000000000000002E-3</v>
      </c>
      <c r="W35" s="26">
        <v>2.8000000000000001E-2</v>
      </c>
      <c r="X35" s="26">
        <v>4.5999999999999999E-2</v>
      </c>
      <c r="Y35" s="26">
        <v>0.879</v>
      </c>
      <c r="Z35" s="26">
        <v>3.6999999999999998E-2</v>
      </c>
      <c r="AA35" s="26">
        <v>2E-3</v>
      </c>
      <c r="AC35" s="43" t="s">
        <v>673</v>
      </c>
      <c r="AD35" s="26">
        <v>8.9999999999999993E-3</v>
      </c>
      <c r="AE35" s="26">
        <v>3.6999999999999998E-2</v>
      </c>
      <c r="AF35" s="26">
        <v>3.9E-2</v>
      </c>
      <c r="AG35" s="26">
        <v>0.874</v>
      </c>
      <c r="AH35" s="26">
        <v>3.6999999999999998E-2</v>
      </c>
      <c r="AI35" s="26">
        <v>3.0000000000000001E-3</v>
      </c>
      <c r="AJ35" s="26">
        <v>5.0000000000000001E-3</v>
      </c>
      <c r="AK35" s="26">
        <v>1.2999999999999999E-2</v>
      </c>
      <c r="AL35" s="26">
        <v>3.5000000000000003E-2</v>
      </c>
      <c r="AM35" s="26">
        <v>0.89100000000000001</v>
      </c>
      <c r="AN35" s="26">
        <v>5.1999999999999998E-2</v>
      </c>
      <c r="AO35" s="26">
        <v>4.0000000000000001E-3</v>
      </c>
    </row>
    <row r="36" spans="15:41" x14ac:dyDescent="0.2">
      <c r="O36" s="12" t="s">
        <v>626</v>
      </c>
      <c r="P36" s="26">
        <v>1.2E-2</v>
      </c>
      <c r="Q36" s="26">
        <v>3.5999999999999997E-2</v>
      </c>
      <c r="R36" s="26">
        <v>5.3999999999999999E-2</v>
      </c>
      <c r="S36" s="26">
        <v>0.86699999999999999</v>
      </c>
      <c r="T36" s="26">
        <v>2.9000000000000001E-2</v>
      </c>
      <c r="U36" s="26">
        <v>2E-3</v>
      </c>
      <c r="V36" s="26">
        <v>7.0000000000000001E-3</v>
      </c>
      <c r="W36" s="26">
        <v>2.4E-2</v>
      </c>
      <c r="X36" s="26">
        <v>0.04</v>
      </c>
      <c r="Y36" s="26">
        <v>0.88800000000000001</v>
      </c>
      <c r="Z36" s="26">
        <v>3.9E-2</v>
      </c>
      <c r="AA36" s="26">
        <v>3.0000000000000001E-3</v>
      </c>
      <c r="AC36" s="43" t="s">
        <v>674</v>
      </c>
      <c r="AD36" s="26">
        <v>1.0999999999999999E-2</v>
      </c>
      <c r="AE36" s="26">
        <v>3.7999999999999999E-2</v>
      </c>
      <c r="AF36" s="26">
        <v>4.3999999999999997E-2</v>
      </c>
      <c r="AG36" s="26">
        <v>0.85399999999999998</v>
      </c>
      <c r="AH36" s="26">
        <v>0.05</v>
      </c>
      <c r="AI36" s="26">
        <v>5.0000000000000001E-3</v>
      </c>
      <c r="AJ36" s="26">
        <v>5.0000000000000001E-3</v>
      </c>
      <c r="AK36" s="26">
        <v>0.02</v>
      </c>
      <c r="AL36" s="26">
        <v>3.2000000000000001E-2</v>
      </c>
      <c r="AM36" s="26">
        <v>0.88700000000000001</v>
      </c>
      <c r="AN36" s="26">
        <v>5.2999999999999999E-2</v>
      </c>
      <c r="AO36" s="26">
        <v>4.0000000000000001E-3</v>
      </c>
    </row>
    <row r="37" spans="15:41" x14ac:dyDescent="0.2">
      <c r="O37" s="12" t="s">
        <v>627</v>
      </c>
      <c r="P37" s="26">
        <v>8.9999999999999993E-3</v>
      </c>
      <c r="Q37" s="26">
        <v>3.3000000000000002E-2</v>
      </c>
      <c r="R37" s="26">
        <v>3.4000000000000002E-2</v>
      </c>
      <c r="S37" s="26">
        <v>0.9</v>
      </c>
      <c r="T37" s="26">
        <v>2.1999999999999999E-2</v>
      </c>
      <c r="U37" s="26">
        <v>1E-3</v>
      </c>
      <c r="V37" s="26">
        <v>4.0000000000000001E-3</v>
      </c>
      <c r="W37" s="26">
        <v>1.9E-2</v>
      </c>
      <c r="X37" s="26">
        <v>4.1000000000000002E-2</v>
      </c>
      <c r="Y37" s="26">
        <v>0.90300000000000002</v>
      </c>
      <c r="Z37" s="26">
        <v>3.1E-2</v>
      </c>
      <c r="AA37" s="26">
        <v>2E-3</v>
      </c>
      <c r="AC37" s="43" t="s">
        <v>675</v>
      </c>
      <c r="AD37" s="26">
        <v>0.01</v>
      </c>
      <c r="AE37" s="26">
        <v>2.9000000000000001E-2</v>
      </c>
      <c r="AF37" s="26">
        <v>4.2000000000000003E-2</v>
      </c>
      <c r="AG37" s="26">
        <v>0.86899999999999999</v>
      </c>
      <c r="AH37" s="26">
        <v>4.5999999999999999E-2</v>
      </c>
      <c r="AI37" s="26">
        <v>4.0000000000000001E-3</v>
      </c>
      <c r="AJ37" s="26">
        <v>5.0000000000000001E-3</v>
      </c>
      <c r="AK37" s="26">
        <v>1.2999999999999999E-2</v>
      </c>
      <c r="AL37" s="26">
        <v>3.1E-2</v>
      </c>
      <c r="AM37" s="26">
        <v>0.89200000000000002</v>
      </c>
      <c r="AN37" s="26">
        <v>5.6000000000000001E-2</v>
      </c>
      <c r="AO37" s="26">
        <v>3.0000000000000001E-3</v>
      </c>
    </row>
    <row r="38" spans="15:41" x14ac:dyDescent="0.2">
      <c r="O38" s="12" t="s">
        <v>628</v>
      </c>
      <c r="P38" s="26">
        <v>1.2E-2</v>
      </c>
      <c r="Q38" s="26">
        <v>3.6999999999999998E-2</v>
      </c>
      <c r="R38" s="26">
        <v>4.5999999999999999E-2</v>
      </c>
      <c r="S38" s="26">
        <v>0.872</v>
      </c>
      <c r="T38" s="26">
        <v>0.03</v>
      </c>
      <c r="U38" s="26">
        <v>3.0000000000000001E-3</v>
      </c>
      <c r="V38" s="26">
        <v>6.0000000000000001E-3</v>
      </c>
      <c r="W38" s="26">
        <v>2.1999999999999999E-2</v>
      </c>
      <c r="X38" s="26">
        <v>4.2000000000000003E-2</v>
      </c>
      <c r="Y38" s="26">
        <v>0.88900000000000001</v>
      </c>
      <c r="Z38" s="26">
        <v>3.9E-2</v>
      </c>
      <c r="AA38" s="26">
        <v>1E-3</v>
      </c>
      <c r="AC38" s="43" t="s">
        <v>676</v>
      </c>
      <c r="AD38" s="26">
        <v>1.6E-2</v>
      </c>
      <c r="AE38" s="26">
        <v>3.9E-2</v>
      </c>
      <c r="AF38" s="26">
        <v>5.2999999999999999E-2</v>
      </c>
      <c r="AG38" s="26">
        <v>0.86099999999999999</v>
      </c>
      <c r="AH38" s="26">
        <v>2.9000000000000001E-2</v>
      </c>
      <c r="AI38" s="26">
        <v>3.0000000000000001E-3</v>
      </c>
      <c r="AJ38" s="26">
        <v>6.0000000000000001E-3</v>
      </c>
      <c r="AK38" s="26">
        <v>2.5999999999999999E-2</v>
      </c>
      <c r="AL38" s="26">
        <v>3.5999999999999997E-2</v>
      </c>
      <c r="AM38" s="26">
        <v>0.88800000000000001</v>
      </c>
      <c r="AN38" s="26">
        <v>4.2000000000000003E-2</v>
      </c>
      <c r="AO38" s="26">
        <v>3.0000000000000001E-3</v>
      </c>
    </row>
    <row r="39" spans="15:41" x14ac:dyDescent="0.2">
      <c r="O39" s="12" t="s">
        <v>629</v>
      </c>
      <c r="P39" s="26">
        <v>1.2E-2</v>
      </c>
      <c r="Q39" s="26">
        <v>3.5000000000000003E-2</v>
      </c>
      <c r="R39" s="26">
        <v>4.7E-2</v>
      </c>
      <c r="S39" s="26">
        <v>0.874</v>
      </c>
      <c r="T39" s="26">
        <v>2.9000000000000001E-2</v>
      </c>
      <c r="U39" s="26">
        <v>3.0000000000000001E-3</v>
      </c>
      <c r="V39" s="26">
        <v>5.0000000000000001E-3</v>
      </c>
      <c r="W39" s="26">
        <v>2.5000000000000001E-2</v>
      </c>
      <c r="X39" s="26">
        <v>3.5999999999999997E-2</v>
      </c>
      <c r="Y39" s="26">
        <v>0.89500000000000002</v>
      </c>
      <c r="Z39" s="26">
        <v>3.6999999999999998E-2</v>
      </c>
      <c r="AA39" s="26">
        <v>3.0000000000000001E-3</v>
      </c>
      <c r="AC39" s="43" t="s">
        <v>677</v>
      </c>
      <c r="AD39" s="26">
        <v>0.01</v>
      </c>
      <c r="AE39" s="26">
        <v>3.4000000000000002E-2</v>
      </c>
      <c r="AF39" s="26">
        <v>4.7E-2</v>
      </c>
      <c r="AG39" s="26">
        <v>0.87</v>
      </c>
      <c r="AH39" s="26">
        <v>3.7999999999999999E-2</v>
      </c>
      <c r="AI39" s="26">
        <v>1E-3</v>
      </c>
      <c r="AJ39" s="26">
        <v>8.0000000000000002E-3</v>
      </c>
      <c r="AK39" s="26">
        <v>1.7000000000000001E-2</v>
      </c>
      <c r="AL39" s="26">
        <v>3.5999999999999997E-2</v>
      </c>
      <c r="AM39" s="26">
        <v>0.88700000000000001</v>
      </c>
      <c r="AN39" s="26">
        <v>0.05</v>
      </c>
      <c r="AO39" s="26">
        <v>2E-3</v>
      </c>
    </row>
    <row r="40" spans="15:41" x14ac:dyDescent="0.2">
      <c r="O40" s="12" t="s">
        <v>630</v>
      </c>
      <c r="P40" s="26">
        <v>1.4E-2</v>
      </c>
      <c r="Q40" s="26">
        <v>3.9E-2</v>
      </c>
      <c r="R40" s="26">
        <v>4.8000000000000001E-2</v>
      </c>
      <c r="S40" s="26">
        <v>0.87</v>
      </c>
      <c r="T40" s="26">
        <v>2.7E-2</v>
      </c>
      <c r="U40" s="26">
        <v>1E-3</v>
      </c>
      <c r="V40" s="26">
        <v>5.0000000000000001E-3</v>
      </c>
      <c r="W40" s="26">
        <v>2.3E-2</v>
      </c>
      <c r="X40" s="26">
        <v>4.2000000000000003E-2</v>
      </c>
      <c r="Y40" s="26">
        <v>0.88900000000000001</v>
      </c>
      <c r="Z40" s="26">
        <v>3.6999999999999998E-2</v>
      </c>
      <c r="AA40" s="26">
        <v>3.0000000000000001E-3</v>
      </c>
      <c r="AC40" s="43" t="s">
        <v>678</v>
      </c>
      <c r="AD40" s="26">
        <v>7.0000000000000001E-3</v>
      </c>
      <c r="AE40" s="26">
        <v>0.03</v>
      </c>
      <c r="AF40" s="26">
        <v>4.1000000000000002E-2</v>
      </c>
      <c r="AG40" s="26">
        <v>0.871</v>
      </c>
      <c r="AH40" s="26">
        <v>4.7E-2</v>
      </c>
      <c r="AI40" s="26">
        <v>4.0000000000000001E-3</v>
      </c>
      <c r="AJ40" s="26">
        <v>4.0000000000000001E-3</v>
      </c>
      <c r="AK40" s="26">
        <v>1.2999999999999999E-2</v>
      </c>
      <c r="AL40" s="26">
        <v>2.5999999999999999E-2</v>
      </c>
      <c r="AM40" s="26">
        <v>0.89800000000000002</v>
      </c>
      <c r="AN40" s="26">
        <v>5.5E-2</v>
      </c>
      <c r="AO40" s="26">
        <v>5.0000000000000001E-3</v>
      </c>
    </row>
    <row r="41" spans="15:41" x14ac:dyDescent="0.2">
      <c r="O41" s="12" t="s">
        <v>631</v>
      </c>
      <c r="P41" s="26">
        <v>1.9E-2</v>
      </c>
      <c r="Q41" s="26">
        <v>0.05</v>
      </c>
      <c r="R41" s="26">
        <v>6.2E-2</v>
      </c>
      <c r="S41" s="26">
        <v>0.84599999999999997</v>
      </c>
      <c r="T41" s="26">
        <v>2.1000000000000001E-2</v>
      </c>
      <c r="U41" s="26">
        <v>1E-3</v>
      </c>
      <c r="V41" s="26">
        <v>8.0000000000000002E-3</v>
      </c>
      <c r="W41" s="26">
        <v>3.2000000000000001E-2</v>
      </c>
      <c r="X41" s="26">
        <v>3.7999999999999999E-2</v>
      </c>
      <c r="Y41" s="26">
        <v>0.89100000000000001</v>
      </c>
      <c r="Z41" s="26">
        <v>0.03</v>
      </c>
      <c r="AA41" s="26">
        <v>1E-3</v>
      </c>
      <c r="AC41" s="43" t="s">
        <v>679</v>
      </c>
      <c r="AD41" s="26">
        <v>1.2E-2</v>
      </c>
      <c r="AE41" s="26">
        <v>0.03</v>
      </c>
      <c r="AF41" s="26">
        <v>4.8000000000000001E-2</v>
      </c>
      <c r="AG41" s="26">
        <v>0.88300000000000001</v>
      </c>
      <c r="AH41" s="26">
        <v>2.5999999999999999E-2</v>
      </c>
      <c r="AI41" s="26">
        <v>1E-3</v>
      </c>
      <c r="AJ41" s="26">
        <v>3.0000000000000001E-3</v>
      </c>
      <c r="AK41" s="26">
        <v>2.1999999999999999E-2</v>
      </c>
      <c r="AL41" s="26">
        <v>4.2000000000000003E-2</v>
      </c>
      <c r="AM41" s="26">
        <v>0.89600000000000002</v>
      </c>
      <c r="AN41" s="26">
        <v>3.5999999999999997E-2</v>
      </c>
      <c r="AO41" s="26">
        <v>1E-3</v>
      </c>
    </row>
    <row r="42" spans="15:41" x14ac:dyDescent="0.2">
      <c r="O42" s="12" t="s">
        <v>632</v>
      </c>
      <c r="P42" s="26">
        <v>1.7000000000000001E-2</v>
      </c>
      <c r="Q42" s="26">
        <v>3.7999999999999999E-2</v>
      </c>
      <c r="R42" s="26">
        <v>5.1999999999999998E-2</v>
      </c>
      <c r="S42" s="26">
        <v>0.86399999999999999</v>
      </c>
      <c r="T42" s="26">
        <v>2.9000000000000001E-2</v>
      </c>
      <c r="U42" s="26">
        <v>1E-3</v>
      </c>
      <c r="V42" s="26">
        <v>7.0000000000000001E-3</v>
      </c>
      <c r="W42" s="26">
        <v>2.5999999999999999E-2</v>
      </c>
      <c r="X42" s="26">
        <v>4.3999999999999997E-2</v>
      </c>
      <c r="Y42" s="26">
        <v>0.89100000000000001</v>
      </c>
      <c r="Z42" s="26">
        <v>0.03</v>
      </c>
      <c r="AA42" s="26">
        <v>3.0000000000000001E-3</v>
      </c>
      <c r="AC42" s="43" t="s">
        <v>680</v>
      </c>
      <c r="AD42" s="26">
        <v>1.0999999999999999E-2</v>
      </c>
      <c r="AE42" s="26">
        <v>3.1E-2</v>
      </c>
      <c r="AF42" s="26">
        <v>4.7E-2</v>
      </c>
      <c r="AG42" s="26">
        <v>0.877</v>
      </c>
      <c r="AH42" s="26">
        <v>3.1E-2</v>
      </c>
      <c r="AI42" s="26">
        <v>4.0000000000000001E-3</v>
      </c>
      <c r="AJ42" s="26">
        <v>5.0000000000000001E-3</v>
      </c>
      <c r="AK42" s="26">
        <v>2.1000000000000001E-2</v>
      </c>
      <c r="AL42" s="26">
        <v>2.8000000000000001E-2</v>
      </c>
      <c r="AM42" s="26">
        <v>0.89700000000000002</v>
      </c>
      <c r="AN42" s="26">
        <v>4.5999999999999999E-2</v>
      </c>
      <c r="AO42" s="26">
        <v>4.0000000000000001E-3</v>
      </c>
    </row>
    <row r="43" spans="15:41" x14ac:dyDescent="0.2">
      <c r="O43" s="12" t="s">
        <v>633</v>
      </c>
      <c r="P43" s="26">
        <v>1.4E-2</v>
      </c>
      <c r="Q43" s="26">
        <v>3.2000000000000001E-2</v>
      </c>
      <c r="R43" s="26">
        <v>4.4999999999999998E-2</v>
      </c>
      <c r="S43" s="26">
        <v>0.88100000000000001</v>
      </c>
      <c r="T43" s="26">
        <v>2.4E-2</v>
      </c>
      <c r="U43" s="26">
        <v>4.0000000000000001E-3</v>
      </c>
      <c r="V43" s="26">
        <v>6.0000000000000001E-3</v>
      </c>
      <c r="W43" s="26">
        <v>2.7E-2</v>
      </c>
      <c r="X43" s="26">
        <v>4.1000000000000002E-2</v>
      </c>
      <c r="Y43" s="26">
        <v>0.88900000000000001</v>
      </c>
      <c r="Z43" s="26">
        <v>3.4000000000000002E-2</v>
      </c>
      <c r="AA43" s="26">
        <v>3.0000000000000001E-3</v>
      </c>
      <c r="AC43" s="43" t="s">
        <v>681</v>
      </c>
      <c r="AD43" s="26">
        <v>1.7999999999999999E-2</v>
      </c>
      <c r="AE43" s="26">
        <v>4.2999999999999997E-2</v>
      </c>
      <c r="AF43" s="26">
        <v>5.7000000000000002E-2</v>
      </c>
      <c r="AG43" s="26">
        <v>0.84899999999999998</v>
      </c>
      <c r="AH43" s="26">
        <v>0.03</v>
      </c>
      <c r="AI43" s="26">
        <v>2E-3</v>
      </c>
      <c r="AJ43" s="26">
        <v>5.0000000000000001E-3</v>
      </c>
      <c r="AK43" s="26">
        <v>2.4E-2</v>
      </c>
      <c r="AL43" s="26">
        <v>4.1000000000000002E-2</v>
      </c>
      <c r="AM43" s="26">
        <v>0.89400000000000002</v>
      </c>
      <c r="AN43" s="26">
        <v>3.4000000000000002E-2</v>
      </c>
      <c r="AO43" s="26">
        <v>2E-3</v>
      </c>
    </row>
    <row r="44" spans="15:41" x14ac:dyDescent="0.2">
      <c r="O44" s="12" t="s">
        <v>634</v>
      </c>
      <c r="P44" s="26">
        <v>1.7999999999999999E-2</v>
      </c>
      <c r="Q44" s="26">
        <v>3.9E-2</v>
      </c>
      <c r="R44" s="26">
        <v>4.2000000000000003E-2</v>
      </c>
      <c r="S44" s="26">
        <v>0.873</v>
      </c>
      <c r="T44" s="26">
        <v>2.5000000000000001E-2</v>
      </c>
      <c r="U44" s="26">
        <v>2E-3</v>
      </c>
      <c r="V44" s="26">
        <v>8.9999999999999993E-3</v>
      </c>
      <c r="W44" s="26">
        <v>2.9000000000000001E-2</v>
      </c>
      <c r="X44" s="26">
        <v>0.05</v>
      </c>
      <c r="Y44" s="26">
        <v>0.88</v>
      </c>
      <c r="Z44" s="26">
        <v>2.9000000000000001E-2</v>
      </c>
      <c r="AA44" s="26">
        <v>3.0000000000000001E-3</v>
      </c>
      <c r="AC44" s="43" t="s">
        <v>682</v>
      </c>
      <c r="AD44" s="26">
        <v>8.0000000000000002E-3</v>
      </c>
      <c r="AE44" s="26">
        <v>2.5000000000000001E-2</v>
      </c>
      <c r="AF44" s="26">
        <v>0.04</v>
      </c>
      <c r="AG44" s="26">
        <v>0.879</v>
      </c>
      <c r="AH44" s="26">
        <v>4.2000000000000003E-2</v>
      </c>
      <c r="AI44" s="26">
        <v>6.0000000000000001E-3</v>
      </c>
      <c r="AJ44" s="26">
        <v>3.0000000000000001E-3</v>
      </c>
      <c r="AK44" s="26">
        <v>1.6E-2</v>
      </c>
      <c r="AL44" s="26">
        <v>3.2000000000000001E-2</v>
      </c>
      <c r="AM44" s="26">
        <v>0.9</v>
      </c>
      <c r="AN44" s="26">
        <v>4.5999999999999999E-2</v>
      </c>
      <c r="AO44" s="26">
        <v>2E-3</v>
      </c>
    </row>
    <row r="45" spans="15:41" x14ac:dyDescent="0.2">
      <c r="O45" s="12" t="s">
        <v>635</v>
      </c>
      <c r="P45" s="26">
        <v>1.4E-2</v>
      </c>
      <c r="Q45" s="26">
        <v>3.5999999999999997E-2</v>
      </c>
      <c r="R45" s="26">
        <v>4.8000000000000001E-2</v>
      </c>
      <c r="S45" s="26">
        <v>0.86599999999999999</v>
      </c>
      <c r="T45" s="26">
        <v>3.2000000000000001E-2</v>
      </c>
      <c r="U45" s="26">
        <v>4.0000000000000001E-3</v>
      </c>
      <c r="V45" s="26">
        <v>7.0000000000000001E-3</v>
      </c>
      <c r="W45" s="26">
        <v>2.3E-2</v>
      </c>
      <c r="X45" s="26">
        <v>3.7999999999999999E-2</v>
      </c>
      <c r="Y45" s="26">
        <v>0.88900000000000001</v>
      </c>
      <c r="Z45" s="26">
        <v>0.04</v>
      </c>
      <c r="AA45" s="26">
        <v>3.0000000000000001E-3</v>
      </c>
      <c r="AC45" s="45" t="s">
        <v>683</v>
      </c>
      <c r="AD45" s="27">
        <v>1.2999999999999999E-2</v>
      </c>
      <c r="AE45" s="27">
        <v>3.9E-2</v>
      </c>
      <c r="AF45" s="27">
        <v>4.4999999999999998E-2</v>
      </c>
      <c r="AG45" s="27">
        <v>0.86699999999999999</v>
      </c>
      <c r="AH45" s="27">
        <v>3.4000000000000002E-2</v>
      </c>
      <c r="AI45" s="27">
        <v>3.0000000000000001E-3</v>
      </c>
      <c r="AJ45" s="27">
        <v>1.0999999999999999E-2</v>
      </c>
      <c r="AK45" s="27">
        <v>2.3E-2</v>
      </c>
      <c r="AL45" s="27">
        <v>3.5000000000000003E-2</v>
      </c>
      <c r="AM45" s="27">
        <v>0.88800000000000001</v>
      </c>
      <c r="AN45" s="27">
        <v>4.2000000000000003E-2</v>
      </c>
      <c r="AO45" s="27">
        <v>2E-3</v>
      </c>
    </row>
    <row r="46" spans="15:41" x14ac:dyDescent="0.2">
      <c r="O46" s="12" t="s">
        <v>636</v>
      </c>
      <c r="P46" s="26">
        <v>1.2E-2</v>
      </c>
      <c r="Q46" s="26">
        <v>4.4999999999999998E-2</v>
      </c>
      <c r="R46" s="26">
        <v>4.3999999999999997E-2</v>
      </c>
      <c r="S46" s="26">
        <v>0.86899999999999999</v>
      </c>
      <c r="T46" s="26">
        <v>0.03</v>
      </c>
      <c r="U46" s="26">
        <v>1E-3</v>
      </c>
      <c r="V46" s="26">
        <v>7.0000000000000001E-3</v>
      </c>
      <c r="W46" s="26">
        <v>2.9000000000000001E-2</v>
      </c>
      <c r="X46" s="26">
        <v>4.4999999999999998E-2</v>
      </c>
      <c r="Y46" s="26">
        <v>0.88400000000000001</v>
      </c>
      <c r="Z46" s="26">
        <v>3.2000000000000001E-2</v>
      </c>
      <c r="AA46" s="26">
        <v>2E-3</v>
      </c>
    </row>
    <row r="47" spans="15:41" x14ac:dyDescent="0.2">
      <c r="O47" s="12" t="s">
        <v>637</v>
      </c>
      <c r="P47" s="26">
        <v>1.2E-2</v>
      </c>
      <c r="Q47" s="26">
        <v>3.9E-2</v>
      </c>
      <c r="R47" s="26">
        <v>4.5999999999999999E-2</v>
      </c>
      <c r="S47" s="26">
        <v>0.88200000000000001</v>
      </c>
      <c r="T47" s="26">
        <v>0.02</v>
      </c>
      <c r="U47" s="26">
        <v>1E-3</v>
      </c>
      <c r="V47" s="26">
        <v>6.0000000000000001E-3</v>
      </c>
      <c r="W47" s="26">
        <v>2.1999999999999999E-2</v>
      </c>
      <c r="X47" s="26">
        <v>0.04</v>
      </c>
      <c r="Y47" s="26">
        <v>0.89700000000000002</v>
      </c>
      <c r="Z47" s="26">
        <v>3.4000000000000002E-2</v>
      </c>
      <c r="AA47" s="26">
        <v>1E-3</v>
      </c>
      <c r="AC47" s="1" t="s">
        <v>741</v>
      </c>
    </row>
    <row r="48" spans="15:41" x14ac:dyDescent="0.2">
      <c r="O48" s="12" t="s">
        <v>638</v>
      </c>
      <c r="P48" s="26">
        <v>0.02</v>
      </c>
      <c r="Q48" s="26">
        <v>4.2000000000000003E-2</v>
      </c>
      <c r="R48" s="26">
        <v>0.05</v>
      </c>
      <c r="S48" s="26">
        <v>0.86099999999999999</v>
      </c>
      <c r="T48" s="26">
        <v>2.4E-2</v>
      </c>
      <c r="U48" s="26">
        <v>2E-3</v>
      </c>
      <c r="V48" s="26">
        <v>0.01</v>
      </c>
      <c r="W48" s="26">
        <v>3.2000000000000001E-2</v>
      </c>
      <c r="X48" s="26">
        <v>4.3999999999999997E-2</v>
      </c>
      <c r="Y48" s="26">
        <v>0.879</v>
      </c>
      <c r="Z48" s="26">
        <v>3.3000000000000002E-2</v>
      </c>
      <c r="AA48" s="26">
        <v>1E-3</v>
      </c>
      <c r="AC48" s="51" t="s">
        <v>7</v>
      </c>
      <c r="AD48" s="51" t="s">
        <v>15</v>
      </c>
      <c r="AE48" s="51"/>
      <c r="AF48" s="51"/>
      <c r="AG48" s="51"/>
      <c r="AH48" s="51"/>
      <c r="AI48" s="51"/>
      <c r="AJ48" s="51" t="s">
        <v>16</v>
      </c>
      <c r="AK48" s="51"/>
      <c r="AL48" s="51"/>
      <c r="AM48" s="51"/>
      <c r="AN48" s="51"/>
      <c r="AO48" s="51"/>
    </row>
    <row r="49" spans="2:41" x14ac:dyDescent="0.2">
      <c r="O49" s="12" t="s">
        <v>639</v>
      </c>
      <c r="P49" s="26">
        <v>1.6E-2</v>
      </c>
      <c r="Q49" s="26">
        <v>0.05</v>
      </c>
      <c r="R49" s="26">
        <v>5.0999999999999997E-2</v>
      </c>
      <c r="S49" s="26">
        <v>0.85299999999999998</v>
      </c>
      <c r="T49" s="26">
        <v>2.7E-2</v>
      </c>
      <c r="U49" s="26">
        <v>4.0000000000000001E-3</v>
      </c>
      <c r="V49" s="26">
        <v>8.9999999999999993E-3</v>
      </c>
      <c r="W49" s="26">
        <v>3.3000000000000002E-2</v>
      </c>
      <c r="X49" s="26">
        <v>4.3999999999999997E-2</v>
      </c>
      <c r="Y49" s="26">
        <v>0.88</v>
      </c>
      <c r="Z49" s="26">
        <v>3.1E-2</v>
      </c>
      <c r="AA49" s="26">
        <v>2E-3</v>
      </c>
      <c r="AC49" s="51"/>
      <c r="AD49" s="52" t="s">
        <v>42</v>
      </c>
      <c r="AE49" s="52"/>
      <c r="AF49" s="52"/>
      <c r="AG49" s="52" t="s">
        <v>742</v>
      </c>
      <c r="AH49" s="52" t="s">
        <v>43</v>
      </c>
      <c r="AI49" s="52"/>
      <c r="AJ49" s="52" t="s">
        <v>42</v>
      </c>
      <c r="AK49" s="52"/>
      <c r="AL49" s="52"/>
      <c r="AM49" s="52" t="s">
        <v>742</v>
      </c>
      <c r="AN49" s="52" t="s">
        <v>43</v>
      </c>
      <c r="AO49" s="52"/>
    </row>
    <row r="50" spans="2:41" x14ac:dyDescent="0.2">
      <c r="O50" s="12" t="s">
        <v>640</v>
      </c>
      <c r="P50" s="26">
        <v>1.6E-2</v>
      </c>
      <c r="Q50" s="26">
        <v>4.8000000000000001E-2</v>
      </c>
      <c r="R50" s="26">
        <v>4.7E-2</v>
      </c>
      <c r="S50" s="26">
        <v>0.86899999999999999</v>
      </c>
      <c r="T50" s="26">
        <v>1.9E-2</v>
      </c>
      <c r="U50" s="26">
        <v>1E-3</v>
      </c>
      <c r="V50" s="26">
        <v>8.0000000000000002E-3</v>
      </c>
      <c r="W50" s="26">
        <v>3.3000000000000002E-2</v>
      </c>
      <c r="X50" s="26">
        <v>0.05</v>
      </c>
      <c r="Y50" s="26">
        <v>0.877</v>
      </c>
      <c r="Z50" s="26">
        <v>3.2000000000000001E-2</v>
      </c>
      <c r="AA50" s="26">
        <v>1E-3</v>
      </c>
      <c r="AC50" s="51"/>
      <c r="AD50" s="31" t="s">
        <v>44</v>
      </c>
      <c r="AE50" s="31" t="s">
        <v>45</v>
      </c>
      <c r="AF50" s="31" t="s">
        <v>46</v>
      </c>
      <c r="AG50" s="52"/>
      <c r="AH50" s="31" t="s">
        <v>47</v>
      </c>
      <c r="AI50" s="31" t="s">
        <v>48</v>
      </c>
      <c r="AJ50" s="31" t="s">
        <v>44</v>
      </c>
      <c r="AK50" s="31" t="s">
        <v>45</v>
      </c>
      <c r="AL50" s="31" t="s">
        <v>46</v>
      </c>
      <c r="AM50" s="52"/>
      <c r="AN50" s="31" t="s">
        <v>47</v>
      </c>
      <c r="AO50" s="31" t="s">
        <v>48</v>
      </c>
    </row>
    <row r="51" spans="2:41" x14ac:dyDescent="0.2">
      <c r="O51" s="12" t="s">
        <v>641</v>
      </c>
      <c r="P51" s="26">
        <v>1.9E-2</v>
      </c>
      <c r="Q51" s="26">
        <v>4.4999999999999998E-2</v>
      </c>
      <c r="R51" s="26">
        <v>4.7E-2</v>
      </c>
      <c r="S51" s="26">
        <v>0.86</v>
      </c>
      <c r="T51" s="26">
        <v>2.7E-2</v>
      </c>
      <c r="U51" s="26">
        <v>2E-3</v>
      </c>
      <c r="V51" s="26">
        <v>8.9999999999999993E-3</v>
      </c>
      <c r="W51" s="26">
        <v>2.8000000000000001E-2</v>
      </c>
      <c r="X51" s="26">
        <v>3.9E-2</v>
      </c>
      <c r="Y51" s="26">
        <v>0.88500000000000001</v>
      </c>
      <c r="Z51" s="26">
        <v>3.6999999999999998E-2</v>
      </c>
      <c r="AA51" s="26">
        <v>2E-3</v>
      </c>
      <c r="AC51" s="11" t="s">
        <v>9</v>
      </c>
      <c r="AD51" s="25">
        <v>1.0999999999999999E-2</v>
      </c>
      <c r="AE51" s="25">
        <v>3.4000000000000002E-2</v>
      </c>
      <c r="AF51" s="25">
        <v>4.5999999999999999E-2</v>
      </c>
      <c r="AG51" s="25">
        <v>0.86799999999999999</v>
      </c>
      <c r="AH51" s="25">
        <v>3.6999999999999998E-2</v>
      </c>
      <c r="AI51" s="25">
        <v>3.0000000000000001E-3</v>
      </c>
      <c r="AJ51" s="25">
        <v>5.0000000000000001E-3</v>
      </c>
      <c r="AK51" s="25">
        <v>1.9E-2</v>
      </c>
      <c r="AL51" s="25">
        <v>3.4000000000000002E-2</v>
      </c>
      <c r="AM51" s="25">
        <v>0.89200000000000002</v>
      </c>
      <c r="AN51" s="25">
        <v>4.7E-2</v>
      </c>
      <c r="AO51" s="25">
        <v>3.0000000000000001E-3</v>
      </c>
    </row>
    <row r="52" spans="2:41" x14ac:dyDescent="0.2">
      <c r="O52" s="13" t="s">
        <v>642</v>
      </c>
      <c r="P52" s="27">
        <v>1.7000000000000001E-2</v>
      </c>
      <c r="Q52" s="27">
        <v>3.7999999999999999E-2</v>
      </c>
      <c r="R52" s="27">
        <v>0.05</v>
      </c>
      <c r="S52" s="27">
        <v>0.86599999999999999</v>
      </c>
      <c r="T52" s="27">
        <v>2.5999999999999999E-2</v>
      </c>
      <c r="U52" s="27">
        <v>3.0000000000000001E-3</v>
      </c>
      <c r="V52" s="27">
        <v>7.0000000000000001E-3</v>
      </c>
      <c r="W52" s="27">
        <v>2.4E-2</v>
      </c>
      <c r="X52" s="27">
        <v>3.9E-2</v>
      </c>
      <c r="Y52" s="27">
        <v>0.89900000000000002</v>
      </c>
      <c r="Z52" s="27">
        <v>2.8000000000000001E-2</v>
      </c>
      <c r="AA52" s="27">
        <v>3.0000000000000001E-3</v>
      </c>
      <c r="AC52" s="12" t="s">
        <v>10</v>
      </c>
      <c r="AD52" s="26">
        <v>1.2E-2</v>
      </c>
      <c r="AE52" s="26">
        <v>3.7999999999999999E-2</v>
      </c>
      <c r="AF52" s="26">
        <v>4.7E-2</v>
      </c>
      <c r="AG52" s="26">
        <v>0.86799999999999999</v>
      </c>
      <c r="AH52" s="26">
        <v>3.2000000000000001E-2</v>
      </c>
      <c r="AI52" s="26">
        <v>3.0000000000000001E-3</v>
      </c>
      <c r="AJ52" s="26">
        <v>6.0000000000000001E-3</v>
      </c>
      <c r="AK52" s="26">
        <v>2.1999999999999999E-2</v>
      </c>
      <c r="AL52" s="26">
        <v>3.6999999999999998E-2</v>
      </c>
      <c r="AM52" s="26">
        <v>0.89100000000000001</v>
      </c>
      <c r="AN52" s="26">
        <v>4.2000000000000003E-2</v>
      </c>
      <c r="AO52" s="26">
        <v>2E-3</v>
      </c>
    </row>
    <row r="53" spans="2:41" x14ac:dyDescent="0.2">
      <c r="AC53" s="43" t="s">
        <v>11</v>
      </c>
      <c r="AD53" s="26">
        <v>1.4999999999999999E-2</v>
      </c>
      <c r="AE53" s="26">
        <v>0.04</v>
      </c>
      <c r="AF53" s="26">
        <v>4.8000000000000001E-2</v>
      </c>
      <c r="AG53" s="26">
        <v>0.86399999999999999</v>
      </c>
      <c r="AH53" s="26">
        <v>3.2000000000000001E-2</v>
      </c>
      <c r="AI53" s="26">
        <v>2E-3</v>
      </c>
      <c r="AJ53" s="26">
        <v>7.0000000000000001E-3</v>
      </c>
      <c r="AK53" s="26">
        <v>2.4E-2</v>
      </c>
      <c r="AL53" s="26">
        <v>3.9E-2</v>
      </c>
      <c r="AM53" s="26">
        <v>0.88800000000000001</v>
      </c>
      <c r="AN53" s="26">
        <v>3.9E-2</v>
      </c>
      <c r="AO53" s="26">
        <v>3.0000000000000001E-3</v>
      </c>
    </row>
    <row r="54" spans="2:41" x14ac:dyDescent="0.2">
      <c r="AC54" s="12" t="s">
        <v>12</v>
      </c>
      <c r="AD54" s="26">
        <v>1.7000000000000001E-2</v>
      </c>
      <c r="AE54" s="26">
        <v>4.5999999999999999E-2</v>
      </c>
      <c r="AF54" s="26">
        <v>4.9000000000000002E-2</v>
      </c>
      <c r="AG54" s="26">
        <v>0.85699999999999998</v>
      </c>
      <c r="AH54" s="26">
        <v>2.8000000000000001E-2</v>
      </c>
      <c r="AI54" s="26">
        <v>2E-3</v>
      </c>
      <c r="AJ54" s="26">
        <v>8.0000000000000002E-3</v>
      </c>
      <c r="AK54" s="26">
        <v>0.03</v>
      </c>
      <c r="AL54" s="26">
        <v>4.3999999999999997E-2</v>
      </c>
      <c r="AM54" s="26">
        <v>0.878</v>
      </c>
      <c r="AN54" s="26">
        <v>3.6999999999999998E-2</v>
      </c>
      <c r="AO54" s="26">
        <v>2E-3</v>
      </c>
    </row>
    <row r="55" spans="2:41" x14ac:dyDescent="0.2">
      <c r="AC55" s="13" t="s">
        <v>13</v>
      </c>
      <c r="AD55" s="27">
        <v>2.5000000000000001E-2</v>
      </c>
      <c r="AE55" s="27">
        <v>6.4000000000000001E-2</v>
      </c>
      <c r="AF55" s="27">
        <v>6.8000000000000005E-2</v>
      </c>
      <c r="AG55" s="27">
        <v>0.82099999999999995</v>
      </c>
      <c r="AH55" s="27">
        <v>2.1999999999999999E-2</v>
      </c>
      <c r="AI55" s="27">
        <v>0</v>
      </c>
      <c r="AJ55" s="27">
        <v>1.2E-2</v>
      </c>
      <c r="AK55" s="27">
        <v>3.6999999999999998E-2</v>
      </c>
      <c r="AL55" s="27">
        <v>5.3999999999999999E-2</v>
      </c>
      <c r="AM55" s="27">
        <v>0.86299999999999999</v>
      </c>
      <c r="AN55" s="27">
        <v>3.2000000000000001E-2</v>
      </c>
      <c r="AO55" s="27">
        <v>2E-3</v>
      </c>
    </row>
    <row r="58" spans="2:41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2:41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2:41" x14ac:dyDescent="0.2">
      <c r="B60" s="24"/>
      <c r="C60" s="10" t="s">
        <v>49</v>
      </c>
      <c r="D60" s="10" t="s">
        <v>743</v>
      </c>
      <c r="E60" s="10" t="s">
        <v>50</v>
      </c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2:41" x14ac:dyDescent="0.2">
      <c r="B61" s="10" t="s">
        <v>37</v>
      </c>
      <c r="C61" s="32">
        <f>B11+C11+D11</f>
        <v>0.10100000000000001</v>
      </c>
      <c r="D61" s="32">
        <f>E11</f>
        <v>0.86399999999999999</v>
      </c>
      <c r="E61" s="32">
        <f>F11+G11</f>
        <v>3.5000000000000003E-2</v>
      </c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2:41" x14ac:dyDescent="0.2">
      <c r="B62" s="10" t="s">
        <v>36</v>
      </c>
      <c r="C62" s="32">
        <f>H11+I11+J11</f>
        <v>6.7000000000000004E-2</v>
      </c>
      <c r="D62" s="32">
        <f>K11</f>
        <v>0.88800000000000001</v>
      </c>
      <c r="E62" s="32">
        <f>L11+M11</f>
        <v>4.4000000000000004E-2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2:41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</sheetData>
  <mergeCells count="45"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r:id="rId1"/>
  <headerFooter alignWithMargins="0">
    <oddFooter>&amp;C&amp;P</oddFooter>
  </headerFooter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1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6" t="s">
        <v>14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686</v>
      </c>
      <c r="R2" t="s">
        <v>687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68</v>
      </c>
      <c r="K5" s="16">
        <v>16721</v>
      </c>
      <c r="L5" s="17">
        <v>29.29</v>
      </c>
      <c r="M5" s="17">
        <v>7.51</v>
      </c>
      <c r="N5" s="16">
        <v>15857</v>
      </c>
      <c r="O5" s="17">
        <v>22.81</v>
      </c>
      <c r="P5" s="17">
        <v>4.8099999999999996</v>
      </c>
      <c r="R5" s="11" t="s">
        <v>647</v>
      </c>
      <c r="S5" s="16">
        <v>10522</v>
      </c>
      <c r="T5" s="17">
        <v>29.57</v>
      </c>
      <c r="U5" s="17">
        <v>7.64</v>
      </c>
      <c r="V5" s="16">
        <v>9848</v>
      </c>
      <c r="W5" s="17">
        <v>23.03</v>
      </c>
      <c r="X5" s="17">
        <v>4.84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69</v>
      </c>
      <c r="K6" s="18">
        <v>4057</v>
      </c>
      <c r="L6" s="19">
        <v>29.81</v>
      </c>
      <c r="M6" s="19">
        <v>7.35</v>
      </c>
      <c r="N6" s="18">
        <v>3918</v>
      </c>
      <c r="O6" s="19">
        <v>23.26</v>
      </c>
      <c r="P6" s="19">
        <v>4.58</v>
      </c>
      <c r="R6" s="12" t="s">
        <v>648</v>
      </c>
      <c r="S6" s="18">
        <v>4366</v>
      </c>
      <c r="T6" s="19">
        <v>30.03</v>
      </c>
      <c r="U6" s="19">
        <v>7.21</v>
      </c>
      <c r="V6" s="18">
        <v>3973</v>
      </c>
      <c r="W6" s="19">
        <v>23.7</v>
      </c>
      <c r="X6" s="19">
        <v>4.6399999999999997</v>
      </c>
    </row>
    <row r="7" spans="1:24" x14ac:dyDescent="0.2">
      <c r="A7" s="11" t="s">
        <v>66</v>
      </c>
      <c r="B7" s="16">
        <v>403700</v>
      </c>
      <c r="C7" s="17">
        <v>28.95</v>
      </c>
      <c r="D7" s="17">
        <v>7.34</v>
      </c>
      <c r="E7" s="16">
        <v>384905</v>
      </c>
      <c r="F7" s="17">
        <v>23.18</v>
      </c>
      <c r="G7" s="17">
        <v>4.71</v>
      </c>
      <c r="H7" s="5"/>
      <c r="J7" s="12" t="s">
        <v>70</v>
      </c>
      <c r="K7" s="18">
        <v>4261</v>
      </c>
      <c r="L7" s="19">
        <v>30.1</v>
      </c>
      <c r="M7" s="19">
        <v>7.46</v>
      </c>
      <c r="N7" s="18">
        <v>4092</v>
      </c>
      <c r="O7" s="19">
        <v>23.74</v>
      </c>
      <c r="P7" s="19">
        <v>4.7300000000000004</v>
      </c>
      <c r="R7" s="12" t="s">
        <v>649</v>
      </c>
      <c r="S7" s="18">
        <v>19828</v>
      </c>
      <c r="T7" s="19">
        <v>29.48</v>
      </c>
      <c r="U7" s="19">
        <v>7.29</v>
      </c>
      <c r="V7" s="18">
        <v>19168</v>
      </c>
      <c r="W7" s="19">
        <v>24.03</v>
      </c>
      <c r="X7" s="19">
        <v>4.8</v>
      </c>
    </row>
    <row r="8" spans="1:24" x14ac:dyDescent="0.2">
      <c r="A8" s="12" t="s">
        <v>643</v>
      </c>
      <c r="B8" s="18">
        <v>4423</v>
      </c>
      <c r="C8" s="19">
        <v>29.13</v>
      </c>
      <c r="D8" s="19">
        <v>7.31</v>
      </c>
      <c r="E8" s="18">
        <v>4455</v>
      </c>
      <c r="F8" s="19">
        <v>23.29</v>
      </c>
      <c r="G8" s="19">
        <v>4.76</v>
      </c>
      <c r="H8" s="5"/>
      <c r="J8" s="12" t="s">
        <v>71</v>
      </c>
      <c r="K8" s="18">
        <v>8056</v>
      </c>
      <c r="L8" s="19">
        <v>29.65</v>
      </c>
      <c r="M8" s="19">
        <v>7.22</v>
      </c>
      <c r="N8" s="18">
        <v>7487</v>
      </c>
      <c r="O8" s="19">
        <v>23.36</v>
      </c>
      <c r="P8" s="19">
        <v>4.6100000000000003</v>
      </c>
      <c r="R8" s="12" t="s">
        <v>650</v>
      </c>
      <c r="S8" s="18">
        <v>15474</v>
      </c>
      <c r="T8" s="19">
        <v>28.89</v>
      </c>
      <c r="U8" s="19">
        <v>7.49</v>
      </c>
      <c r="V8" s="18">
        <v>15043</v>
      </c>
      <c r="W8" s="19">
        <v>23.35</v>
      </c>
      <c r="X8" s="19">
        <v>4.78</v>
      </c>
    </row>
    <row r="9" spans="1:24" x14ac:dyDescent="0.2">
      <c r="A9" s="13" t="s">
        <v>67</v>
      </c>
      <c r="B9" s="20">
        <v>22385</v>
      </c>
      <c r="C9" s="21">
        <v>28.08</v>
      </c>
      <c r="D9" s="21">
        <v>7.13</v>
      </c>
      <c r="E9" s="20">
        <v>21907</v>
      </c>
      <c r="F9" s="21">
        <v>22.53</v>
      </c>
      <c r="G9" s="21">
        <v>4.72</v>
      </c>
      <c r="H9" s="5"/>
      <c r="J9" s="12" t="s">
        <v>72</v>
      </c>
      <c r="K9" s="18">
        <v>2971</v>
      </c>
      <c r="L9" s="19">
        <v>31.03</v>
      </c>
      <c r="M9" s="19">
        <v>7.79</v>
      </c>
      <c r="N9" s="18">
        <v>2803</v>
      </c>
      <c r="O9" s="19">
        <v>24.06</v>
      </c>
      <c r="P9" s="19">
        <v>4.84</v>
      </c>
      <c r="R9" s="12" t="s">
        <v>651</v>
      </c>
      <c r="S9" s="18">
        <v>10813</v>
      </c>
      <c r="T9" s="19">
        <v>28.62</v>
      </c>
      <c r="U9" s="19">
        <v>7.39</v>
      </c>
      <c r="V9" s="18">
        <v>10244</v>
      </c>
      <c r="W9" s="19">
        <v>22.99</v>
      </c>
      <c r="X9" s="19">
        <v>4.8899999999999997</v>
      </c>
    </row>
    <row r="10" spans="1:24" x14ac:dyDescent="0.2">
      <c r="A10" s="14" t="s">
        <v>684</v>
      </c>
      <c r="B10" s="22">
        <v>430508</v>
      </c>
      <c r="C10" s="23">
        <v>28.91</v>
      </c>
      <c r="D10" s="23">
        <v>7.33</v>
      </c>
      <c r="E10" s="22">
        <v>411267</v>
      </c>
      <c r="F10" s="23">
        <v>23.14</v>
      </c>
      <c r="G10" s="23">
        <v>4.72</v>
      </c>
      <c r="H10" s="5"/>
      <c r="J10" s="12" t="s">
        <v>73</v>
      </c>
      <c r="K10" s="18">
        <v>3480</v>
      </c>
      <c r="L10" s="19">
        <v>29.69</v>
      </c>
      <c r="M10" s="19">
        <v>7.35</v>
      </c>
      <c r="N10" s="18">
        <v>3372</v>
      </c>
      <c r="O10" s="19">
        <v>23.27</v>
      </c>
      <c r="P10" s="19">
        <v>4.66</v>
      </c>
      <c r="R10" s="12" t="s">
        <v>652</v>
      </c>
      <c r="S10" s="18">
        <v>4795</v>
      </c>
      <c r="T10" s="19">
        <v>29.86</v>
      </c>
      <c r="U10" s="19">
        <v>7.36</v>
      </c>
      <c r="V10" s="18">
        <v>4494</v>
      </c>
      <c r="W10" s="19">
        <v>23.56</v>
      </c>
      <c r="X10" s="19">
        <v>4.63</v>
      </c>
    </row>
    <row r="11" spans="1:24" x14ac:dyDescent="0.2">
      <c r="A11" s="9"/>
      <c r="F11" s="9"/>
      <c r="G11" s="9"/>
      <c r="J11" s="12" t="s">
        <v>74</v>
      </c>
      <c r="K11" s="18">
        <v>6275</v>
      </c>
      <c r="L11" s="19">
        <v>29.54</v>
      </c>
      <c r="M11" s="19">
        <v>7.1</v>
      </c>
      <c r="N11" s="18">
        <v>5787</v>
      </c>
      <c r="O11" s="19">
        <v>23.45</v>
      </c>
      <c r="P11" s="19">
        <v>4.57</v>
      </c>
      <c r="R11" s="12" t="s">
        <v>653</v>
      </c>
      <c r="S11" s="18">
        <v>7770</v>
      </c>
      <c r="T11" s="19">
        <v>28.84</v>
      </c>
      <c r="U11" s="19">
        <v>7.34</v>
      </c>
      <c r="V11" s="18">
        <v>7431</v>
      </c>
      <c r="W11" s="19">
        <v>23.15</v>
      </c>
      <c r="X11" s="19">
        <v>4.76</v>
      </c>
    </row>
    <row r="12" spans="1:24" x14ac:dyDescent="0.2">
      <c r="A12" s="9"/>
      <c r="F12" s="9"/>
      <c r="G12" s="9"/>
      <c r="J12" s="12" t="s">
        <v>75</v>
      </c>
      <c r="K12" s="18">
        <v>9823</v>
      </c>
      <c r="L12" s="19">
        <v>29.84</v>
      </c>
      <c r="M12" s="19">
        <v>7.5</v>
      </c>
      <c r="N12" s="18">
        <v>9263</v>
      </c>
      <c r="O12" s="19">
        <v>23.84</v>
      </c>
      <c r="P12" s="19">
        <v>4.8</v>
      </c>
      <c r="R12" s="12" t="s">
        <v>654</v>
      </c>
      <c r="S12" s="18">
        <v>21345</v>
      </c>
      <c r="T12" s="19">
        <v>28.3</v>
      </c>
      <c r="U12" s="19">
        <v>7.25</v>
      </c>
      <c r="V12" s="18">
        <v>20134</v>
      </c>
      <c r="W12" s="19">
        <v>23.01</v>
      </c>
      <c r="X12" s="19">
        <v>4.67</v>
      </c>
    </row>
    <row r="13" spans="1:24" x14ac:dyDescent="0.2">
      <c r="A13" s="9"/>
      <c r="F13" s="9"/>
      <c r="G13" s="9"/>
      <c r="J13" s="12" t="s">
        <v>76</v>
      </c>
      <c r="K13" s="18">
        <v>7008</v>
      </c>
      <c r="L13" s="19">
        <v>29.24</v>
      </c>
      <c r="M13" s="19">
        <v>7.38</v>
      </c>
      <c r="N13" s="18">
        <v>6657</v>
      </c>
      <c r="O13" s="19">
        <v>23.59</v>
      </c>
      <c r="P13" s="19">
        <v>4.67</v>
      </c>
      <c r="R13" s="12" t="s">
        <v>655</v>
      </c>
      <c r="S13" s="18">
        <v>4237</v>
      </c>
      <c r="T13" s="19">
        <v>28.13</v>
      </c>
      <c r="U13" s="19">
        <v>7.14</v>
      </c>
      <c r="V13" s="18">
        <v>3978</v>
      </c>
      <c r="W13" s="19">
        <v>22.79</v>
      </c>
      <c r="X13" s="19">
        <v>4.5199999999999996</v>
      </c>
    </row>
    <row r="14" spans="1:24" x14ac:dyDescent="0.2">
      <c r="A14" s="9"/>
      <c r="F14" s="9"/>
      <c r="G14" s="9"/>
      <c r="H14" s="4"/>
      <c r="J14" s="12" t="s">
        <v>77</v>
      </c>
      <c r="K14" s="18">
        <v>6903</v>
      </c>
      <c r="L14" s="19">
        <v>29.07</v>
      </c>
      <c r="M14" s="19">
        <v>7.26</v>
      </c>
      <c r="N14" s="18">
        <v>6533</v>
      </c>
      <c r="O14" s="19">
        <v>23.62</v>
      </c>
      <c r="P14" s="19">
        <v>4.68</v>
      </c>
      <c r="R14" s="12" t="s">
        <v>656</v>
      </c>
      <c r="S14" s="18">
        <v>17182</v>
      </c>
      <c r="T14" s="19">
        <v>27.94</v>
      </c>
      <c r="U14" s="19">
        <v>7.08</v>
      </c>
      <c r="V14" s="18">
        <v>16770</v>
      </c>
      <c r="W14" s="19">
        <v>22.51</v>
      </c>
      <c r="X14" s="19">
        <v>4.57</v>
      </c>
    </row>
    <row r="15" spans="1:24" x14ac:dyDescent="0.2">
      <c r="A15" s="9"/>
      <c r="F15" s="9"/>
      <c r="G15" s="9"/>
      <c r="H15" s="4"/>
      <c r="J15" s="12" t="s">
        <v>78</v>
      </c>
      <c r="K15" s="18">
        <v>23698</v>
      </c>
      <c r="L15" s="19">
        <v>29.24</v>
      </c>
      <c r="M15" s="19">
        <v>7.27</v>
      </c>
      <c r="N15" s="18">
        <v>22907</v>
      </c>
      <c r="O15" s="19">
        <v>23.87</v>
      </c>
      <c r="P15" s="19">
        <v>4.7699999999999996</v>
      </c>
      <c r="R15" s="12" t="s">
        <v>657</v>
      </c>
      <c r="S15" s="18">
        <v>12479</v>
      </c>
      <c r="T15" s="19">
        <v>28.05</v>
      </c>
      <c r="U15" s="19">
        <v>7.28</v>
      </c>
      <c r="V15" s="18">
        <v>12262</v>
      </c>
      <c r="W15" s="19">
        <v>22.98</v>
      </c>
      <c r="X15" s="19">
        <v>4.71</v>
      </c>
    </row>
    <row r="16" spans="1:24" x14ac:dyDescent="0.2">
      <c r="A16" s="9"/>
      <c r="F16" s="9"/>
      <c r="G16" s="9"/>
      <c r="H16" s="5"/>
      <c r="J16" s="12" t="s">
        <v>79</v>
      </c>
      <c r="K16" s="18">
        <v>18559</v>
      </c>
      <c r="L16" s="19">
        <v>28.97</v>
      </c>
      <c r="M16" s="19">
        <v>7.49</v>
      </c>
      <c r="N16" s="18">
        <v>17997</v>
      </c>
      <c r="O16" s="19">
        <v>23.38</v>
      </c>
      <c r="P16" s="19">
        <v>4.78</v>
      </c>
      <c r="R16" s="12" t="s">
        <v>658</v>
      </c>
      <c r="S16" s="18">
        <v>4457</v>
      </c>
      <c r="T16" s="19">
        <v>29.37</v>
      </c>
      <c r="U16" s="19">
        <v>7.29</v>
      </c>
      <c r="V16" s="18">
        <v>4198</v>
      </c>
      <c r="W16" s="19">
        <v>23.44</v>
      </c>
      <c r="X16" s="19">
        <v>4.58</v>
      </c>
    </row>
    <row r="17" spans="1:24" x14ac:dyDescent="0.2">
      <c r="A17" s="9"/>
      <c r="F17" s="9"/>
      <c r="G17" s="9"/>
      <c r="H17" s="5"/>
      <c r="J17" s="12" t="s">
        <v>80</v>
      </c>
      <c r="K17" s="18">
        <v>30256</v>
      </c>
      <c r="L17" s="19">
        <v>28.94</v>
      </c>
      <c r="M17" s="19">
        <v>7.41</v>
      </c>
      <c r="N17" s="18">
        <v>28581</v>
      </c>
      <c r="O17" s="19">
        <v>23.01</v>
      </c>
      <c r="P17" s="19">
        <v>4.75</v>
      </c>
      <c r="R17" s="12" t="s">
        <v>659</v>
      </c>
      <c r="S17" s="18">
        <v>5535</v>
      </c>
      <c r="T17" s="19">
        <v>28.85</v>
      </c>
      <c r="U17" s="19">
        <v>7.49</v>
      </c>
      <c r="V17" s="18">
        <v>5281</v>
      </c>
      <c r="W17" s="19">
        <v>23.08</v>
      </c>
      <c r="X17" s="19">
        <v>4.72</v>
      </c>
    </row>
    <row r="18" spans="1:24" x14ac:dyDescent="0.2">
      <c r="A18" s="9"/>
      <c r="F18" s="9"/>
      <c r="G18" s="9"/>
      <c r="H18" s="5"/>
      <c r="J18" s="12" t="s">
        <v>81</v>
      </c>
      <c r="K18" s="18">
        <v>25191</v>
      </c>
      <c r="L18" s="19">
        <v>28.53</v>
      </c>
      <c r="M18" s="19">
        <v>7.29</v>
      </c>
      <c r="N18" s="18">
        <v>24095</v>
      </c>
      <c r="O18" s="19">
        <v>22.86</v>
      </c>
      <c r="P18" s="19">
        <v>4.82</v>
      </c>
      <c r="R18" s="12" t="s">
        <v>660</v>
      </c>
      <c r="S18" s="18">
        <v>10093</v>
      </c>
      <c r="T18" s="19">
        <v>29.05</v>
      </c>
      <c r="U18" s="19">
        <v>7.35</v>
      </c>
      <c r="V18" s="18">
        <v>9346</v>
      </c>
      <c r="W18" s="19">
        <v>23.19</v>
      </c>
      <c r="X18" s="19">
        <v>4.75</v>
      </c>
    </row>
    <row r="19" spans="1:24" x14ac:dyDescent="0.2">
      <c r="A19" s="9"/>
      <c r="F19" s="9"/>
      <c r="G19" s="9"/>
      <c r="H19" s="5"/>
      <c r="J19" s="12" t="s">
        <v>82</v>
      </c>
      <c r="K19" s="18">
        <v>7439</v>
      </c>
      <c r="L19" s="19">
        <v>29.7</v>
      </c>
      <c r="M19" s="19">
        <v>7.3</v>
      </c>
      <c r="N19" s="18">
        <v>7066</v>
      </c>
      <c r="O19" s="19">
        <v>23.53</v>
      </c>
      <c r="P19" s="19">
        <v>4.6500000000000004</v>
      </c>
      <c r="R19" s="13" t="s">
        <v>661</v>
      </c>
      <c r="S19" s="20">
        <v>4060</v>
      </c>
      <c r="T19" s="21">
        <v>29.93</v>
      </c>
      <c r="U19" s="21">
        <v>7.3</v>
      </c>
      <c r="V19" s="20">
        <v>3763</v>
      </c>
      <c r="W19" s="21">
        <v>23.89</v>
      </c>
      <c r="X19" s="21">
        <v>4.71</v>
      </c>
    </row>
    <row r="20" spans="1:24" x14ac:dyDescent="0.2">
      <c r="A20" s="9"/>
      <c r="F20" s="9"/>
      <c r="G20" s="9"/>
      <c r="H20" s="5"/>
      <c r="J20" s="12" t="s">
        <v>83</v>
      </c>
      <c r="K20" s="18">
        <v>3509</v>
      </c>
      <c r="L20" s="19">
        <v>28.59</v>
      </c>
      <c r="M20" s="19">
        <v>7.21</v>
      </c>
      <c r="N20" s="18">
        <v>3220</v>
      </c>
      <c r="O20" s="19">
        <v>22.59</v>
      </c>
      <c r="P20" s="19">
        <v>4.49</v>
      </c>
    </row>
    <row r="21" spans="1:24" x14ac:dyDescent="0.2">
      <c r="B21"/>
      <c r="C21"/>
      <c r="D21"/>
      <c r="E21"/>
      <c r="J21" s="12" t="s">
        <v>84</v>
      </c>
      <c r="K21" s="18">
        <v>4084</v>
      </c>
      <c r="L21" s="19">
        <v>29.61</v>
      </c>
      <c r="M21" s="19">
        <v>7.29</v>
      </c>
      <c r="N21" s="18">
        <v>3783</v>
      </c>
      <c r="O21" s="19">
        <v>23.77</v>
      </c>
      <c r="P21" s="19">
        <v>4.7300000000000004</v>
      </c>
      <c r="R21" t="s">
        <v>688</v>
      </c>
    </row>
    <row r="22" spans="1:24" x14ac:dyDescent="0.2">
      <c r="B22"/>
      <c r="C22"/>
      <c r="D22"/>
      <c r="E22"/>
      <c r="J22" s="12" t="s">
        <v>85</v>
      </c>
      <c r="K22" s="18">
        <v>3004</v>
      </c>
      <c r="L22" s="19">
        <v>29.45</v>
      </c>
      <c r="M22" s="19">
        <v>7.36</v>
      </c>
      <c r="N22" s="18">
        <v>2871</v>
      </c>
      <c r="O22" s="19">
        <v>23.68</v>
      </c>
      <c r="P22" s="19">
        <v>4.7300000000000004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1:24" x14ac:dyDescent="0.2">
      <c r="B23"/>
      <c r="C23"/>
      <c r="D23"/>
      <c r="E23"/>
      <c r="J23" s="12" t="s">
        <v>86</v>
      </c>
      <c r="K23" s="18">
        <v>2706</v>
      </c>
      <c r="L23" s="19">
        <v>30.34</v>
      </c>
      <c r="M23" s="19">
        <v>7.58</v>
      </c>
      <c r="N23" s="18">
        <v>2462</v>
      </c>
      <c r="O23" s="19">
        <v>23.73</v>
      </c>
      <c r="P23" s="19">
        <v>4.74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1:24" x14ac:dyDescent="0.2">
      <c r="B24"/>
      <c r="C24"/>
      <c r="D24"/>
      <c r="E24"/>
      <c r="J24" s="12" t="s">
        <v>87</v>
      </c>
      <c r="K24" s="18">
        <v>7034</v>
      </c>
      <c r="L24" s="19">
        <v>29.83</v>
      </c>
      <c r="M24" s="19">
        <v>7.27</v>
      </c>
      <c r="N24" s="18">
        <v>6759</v>
      </c>
      <c r="O24" s="19">
        <v>23.74</v>
      </c>
      <c r="P24" s="19">
        <v>4.74</v>
      </c>
      <c r="R24" s="44" t="s">
        <v>664</v>
      </c>
      <c r="S24" s="16">
        <v>6199</v>
      </c>
      <c r="T24" s="17">
        <v>28.8</v>
      </c>
      <c r="U24" s="17">
        <v>7.26</v>
      </c>
      <c r="V24" s="16">
        <v>6009</v>
      </c>
      <c r="W24" s="17">
        <v>22.45</v>
      </c>
      <c r="X24" s="17">
        <v>4.72</v>
      </c>
    </row>
    <row r="25" spans="1:24" x14ac:dyDescent="0.2">
      <c r="B25"/>
      <c r="C25"/>
      <c r="D25"/>
      <c r="E25"/>
      <c r="J25" s="12" t="s">
        <v>88</v>
      </c>
      <c r="K25" s="18">
        <v>7421</v>
      </c>
      <c r="L25" s="19">
        <v>29.31</v>
      </c>
      <c r="M25" s="19">
        <v>7.22</v>
      </c>
      <c r="N25" s="18">
        <v>7061</v>
      </c>
      <c r="O25" s="19">
        <v>23.49</v>
      </c>
      <c r="P25" s="19">
        <v>4.6500000000000004</v>
      </c>
      <c r="R25" s="43" t="s">
        <v>665</v>
      </c>
      <c r="S25" s="18">
        <v>3690</v>
      </c>
      <c r="T25" s="19">
        <v>29.2</v>
      </c>
      <c r="U25" s="19">
        <v>7.21</v>
      </c>
      <c r="V25" s="18">
        <v>3514</v>
      </c>
      <c r="W25" s="19">
        <v>22.97</v>
      </c>
      <c r="X25" s="19">
        <v>4.55</v>
      </c>
    </row>
    <row r="26" spans="1:24" x14ac:dyDescent="0.2">
      <c r="B26"/>
      <c r="C26"/>
      <c r="D26"/>
      <c r="E26"/>
      <c r="J26" s="12" t="s">
        <v>89</v>
      </c>
      <c r="K26" s="18">
        <v>12779</v>
      </c>
      <c r="L26" s="19">
        <v>28.69</v>
      </c>
      <c r="M26" s="19">
        <v>7.21</v>
      </c>
      <c r="N26" s="18">
        <v>12160</v>
      </c>
      <c r="O26" s="19">
        <v>23.16</v>
      </c>
      <c r="P26" s="19">
        <v>4.67</v>
      </c>
      <c r="R26" s="43" t="s">
        <v>666</v>
      </c>
      <c r="S26" s="18">
        <v>3870</v>
      </c>
      <c r="T26" s="19">
        <v>28</v>
      </c>
      <c r="U26" s="19">
        <v>7.03</v>
      </c>
      <c r="V26" s="18">
        <v>3739</v>
      </c>
      <c r="W26" s="19">
        <v>23.03</v>
      </c>
      <c r="X26" s="19">
        <v>4.5</v>
      </c>
    </row>
    <row r="27" spans="1:24" x14ac:dyDescent="0.2">
      <c r="B27"/>
      <c r="C27"/>
      <c r="D27"/>
      <c r="E27"/>
      <c r="J27" s="12" t="s">
        <v>90</v>
      </c>
      <c r="K27" s="18">
        <v>28326</v>
      </c>
      <c r="L27" s="19">
        <v>28.1</v>
      </c>
      <c r="M27" s="19">
        <v>7.15</v>
      </c>
      <c r="N27" s="18">
        <v>26829</v>
      </c>
      <c r="O27" s="19">
        <v>22.79</v>
      </c>
      <c r="P27" s="19">
        <v>4.63</v>
      </c>
      <c r="R27" s="43" t="s">
        <v>667</v>
      </c>
      <c r="S27" s="18">
        <v>3085</v>
      </c>
      <c r="T27" s="19">
        <v>29.34</v>
      </c>
      <c r="U27" s="19">
        <v>7.44</v>
      </c>
      <c r="V27" s="18">
        <v>2954</v>
      </c>
      <c r="W27" s="19">
        <v>23.57</v>
      </c>
      <c r="X27" s="19">
        <v>4.78</v>
      </c>
    </row>
    <row r="28" spans="1:24" x14ac:dyDescent="0.2">
      <c r="B28"/>
      <c r="C28"/>
      <c r="D28"/>
      <c r="E28"/>
      <c r="J28" s="12" t="s">
        <v>91</v>
      </c>
      <c r="K28" s="18">
        <v>6345</v>
      </c>
      <c r="L28" s="19">
        <v>28.87</v>
      </c>
      <c r="M28" s="19">
        <v>7.32</v>
      </c>
      <c r="N28" s="18">
        <v>6006</v>
      </c>
      <c r="O28" s="19">
        <v>23.14</v>
      </c>
      <c r="P28" s="19">
        <v>4.62</v>
      </c>
      <c r="R28" s="43" t="s">
        <v>668</v>
      </c>
      <c r="S28" s="18">
        <v>7964</v>
      </c>
      <c r="T28" s="19">
        <v>28.3</v>
      </c>
      <c r="U28" s="19">
        <v>7.26</v>
      </c>
      <c r="V28" s="18">
        <v>7713</v>
      </c>
      <c r="W28" s="19">
        <v>22.61</v>
      </c>
      <c r="X28" s="19">
        <v>4.8099999999999996</v>
      </c>
    </row>
    <row r="29" spans="1:24" x14ac:dyDescent="0.2">
      <c r="B29"/>
      <c r="C29"/>
      <c r="D29"/>
      <c r="E29"/>
      <c r="J29" s="12" t="s">
        <v>92</v>
      </c>
      <c r="K29" s="18">
        <v>5537</v>
      </c>
      <c r="L29" s="19">
        <v>28.55</v>
      </c>
      <c r="M29" s="19">
        <v>7.07</v>
      </c>
      <c r="N29" s="18">
        <v>5252</v>
      </c>
      <c r="O29" s="19">
        <v>22.99</v>
      </c>
      <c r="P29" s="19">
        <v>4.5599999999999996</v>
      </c>
      <c r="R29" s="43" t="s">
        <v>669</v>
      </c>
      <c r="S29" s="18">
        <v>4369</v>
      </c>
      <c r="T29" s="19">
        <v>28.9</v>
      </c>
      <c r="U29" s="19">
        <v>7.23</v>
      </c>
      <c r="V29" s="18">
        <v>4066</v>
      </c>
      <c r="W29" s="19">
        <v>23.22</v>
      </c>
      <c r="X29" s="19">
        <v>4.66</v>
      </c>
    </row>
    <row r="30" spans="1:24" x14ac:dyDescent="0.2">
      <c r="B30"/>
      <c r="C30"/>
      <c r="D30"/>
      <c r="E30"/>
      <c r="J30" s="12" t="s">
        <v>93</v>
      </c>
      <c r="K30" s="18">
        <v>7922</v>
      </c>
      <c r="L30" s="19">
        <v>28.02</v>
      </c>
      <c r="M30" s="19">
        <v>7.22</v>
      </c>
      <c r="N30" s="18">
        <v>7434</v>
      </c>
      <c r="O30" s="19">
        <v>22.61</v>
      </c>
      <c r="P30" s="19">
        <v>4.6100000000000003</v>
      </c>
      <c r="R30" s="43" t="s">
        <v>670</v>
      </c>
      <c r="S30" s="18">
        <v>2045</v>
      </c>
      <c r="T30" s="19">
        <v>28.14</v>
      </c>
      <c r="U30" s="19">
        <v>6.9</v>
      </c>
      <c r="V30" s="18">
        <v>2072</v>
      </c>
      <c r="W30" s="19">
        <v>22.49</v>
      </c>
      <c r="X30" s="19">
        <v>4.7699999999999996</v>
      </c>
    </row>
    <row r="31" spans="1:24" x14ac:dyDescent="0.2">
      <c r="B31"/>
      <c r="C31"/>
      <c r="D31"/>
      <c r="E31"/>
      <c r="J31" s="12" t="s">
        <v>94</v>
      </c>
      <c r="K31" s="18">
        <v>27265</v>
      </c>
      <c r="L31" s="19">
        <v>28.06</v>
      </c>
      <c r="M31" s="19">
        <v>7.15</v>
      </c>
      <c r="N31" s="18">
        <v>26187</v>
      </c>
      <c r="O31" s="19">
        <v>22.62</v>
      </c>
      <c r="P31" s="19">
        <v>4.63</v>
      </c>
      <c r="R31" s="43" t="s">
        <v>671</v>
      </c>
      <c r="S31" s="18">
        <v>2644</v>
      </c>
      <c r="T31" s="19">
        <v>29.41</v>
      </c>
      <c r="U31" s="19">
        <v>7.18</v>
      </c>
      <c r="V31" s="18">
        <v>2572</v>
      </c>
      <c r="W31" s="19">
        <v>23.48</v>
      </c>
      <c r="X31" s="19">
        <v>4.68</v>
      </c>
    </row>
    <row r="32" spans="1:24" x14ac:dyDescent="0.2">
      <c r="B32"/>
      <c r="C32"/>
      <c r="D32"/>
      <c r="E32"/>
      <c r="J32" s="12" t="s">
        <v>95</v>
      </c>
      <c r="K32" s="18">
        <v>16883</v>
      </c>
      <c r="L32" s="19">
        <v>27.94</v>
      </c>
      <c r="M32" s="19">
        <v>7.23</v>
      </c>
      <c r="N32" s="18">
        <v>16698</v>
      </c>
      <c r="O32" s="19">
        <v>22.83</v>
      </c>
      <c r="P32" s="19">
        <v>4.7</v>
      </c>
      <c r="R32" s="43" t="s">
        <v>672</v>
      </c>
      <c r="S32" s="18">
        <v>2119</v>
      </c>
      <c r="T32" s="19">
        <v>28.53</v>
      </c>
      <c r="U32" s="19">
        <v>7.09</v>
      </c>
      <c r="V32" s="18">
        <v>1985</v>
      </c>
      <c r="W32" s="19">
        <v>23.25</v>
      </c>
      <c r="X32" s="19">
        <v>4.63</v>
      </c>
    </row>
    <row r="33" spans="10:24" customFormat="1" x14ac:dyDescent="0.2">
      <c r="J33" s="12" t="s">
        <v>96</v>
      </c>
      <c r="K33" s="18">
        <v>3896</v>
      </c>
      <c r="L33" s="19">
        <v>28.91</v>
      </c>
      <c r="M33" s="19">
        <v>7.38</v>
      </c>
      <c r="N33" s="18">
        <v>3802</v>
      </c>
      <c r="O33" s="19">
        <v>23.15</v>
      </c>
      <c r="P33" s="19">
        <v>4.63</v>
      </c>
      <c r="R33" s="43" t="s">
        <v>673</v>
      </c>
      <c r="S33" s="18">
        <v>2890</v>
      </c>
      <c r="T33" s="19">
        <v>28.42</v>
      </c>
      <c r="U33" s="19">
        <v>6.92</v>
      </c>
      <c r="V33" s="18">
        <v>2744</v>
      </c>
      <c r="W33" s="19">
        <v>23.12</v>
      </c>
      <c r="X33" s="19">
        <v>4.47</v>
      </c>
    </row>
    <row r="34" spans="10:24" customFormat="1" x14ac:dyDescent="0.2">
      <c r="J34" s="12" t="s">
        <v>97</v>
      </c>
      <c r="K34" s="18">
        <v>2985</v>
      </c>
      <c r="L34" s="19">
        <v>29.05</v>
      </c>
      <c r="M34" s="19">
        <v>7.4</v>
      </c>
      <c r="N34" s="18">
        <v>2820</v>
      </c>
      <c r="O34" s="19">
        <v>23.23</v>
      </c>
      <c r="P34" s="19">
        <v>4.6399999999999997</v>
      </c>
      <c r="R34" s="43" t="s">
        <v>674</v>
      </c>
      <c r="S34" s="18">
        <v>6981</v>
      </c>
      <c r="T34" s="19">
        <v>27.5</v>
      </c>
      <c r="U34" s="19">
        <v>6.81</v>
      </c>
      <c r="V34" s="18">
        <v>6695</v>
      </c>
      <c r="W34" s="19">
        <v>22.13</v>
      </c>
      <c r="X34" s="19">
        <v>4.42</v>
      </c>
    </row>
    <row r="35" spans="10:24" customFormat="1" x14ac:dyDescent="0.2">
      <c r="J35" s="12" t="s">
        <v>98</v>
      </c>
      <c r="K35" s="18">
        <v>1944</v>
      </c>
      <c r="L35" s="19">
        <v>29.28</v>
      </c>
      <c r="M35" s="19">
        <v>7.3</v>
      </c>
      <c r="N35" s="18">
        <v>1842</v>
      </c>
      <c r="O35" s="19">
        <v>22.97</v>
      </c>
      <c r="P35" s="19">
        <v>4.79</v>
      </c>
      <c r="R35" s="43" t="s">
        <v>675</v>
      </c>
      <c r="S35" s="18">
        <v>3685</v>
      </c>
      <c r="T35" s="19">
        <v>27.9</v>
      </c>
      <c r="U35" s="19">
        <v>7.31</v>
      </c>
      <c r="V35" s="18">
        <v>3456</v>
      </c>
      <c r="W35" s="19">
        <v>22.4</v>
      </c>
      <c r="X35" s="19">
        <v>4.7</v>
      </c>
    </row>
    <row r="36" spans="10:24" customFormat="1" x14ac:dyDescent="0.2">
      <c r="J36" s="12" t="s">
        <v>99</v>
      </c>
      <c r="K36" s="18">
        <v>2204</v>
      </c>
      <c r="L36" s="19">
        <v>28.51</v>
      </c>
      <c r="M36" s="19">
        <v>6.96</v>
      </c>
      <c r="N36" s="18">
        <v>2216</v>
      </c>
      <c r="O36" s="19">
        <v>23.03</v>
      </c>
      <c r="P36" s="19">
        <v>4.54</v>
      </c>
      <c r="R36" s="43" t="s">
        <v>676</v>
      </c>
      <c r="S36" s="18">
        <v>7210</v>
      </c>
      <c r="T36" s="19">
        <v>28.38</v>
      </c>
      <c r="U36" s="19">
        <v>7.35</v>
      </c>
      <c r="V36" s="18">
        <v>6681</v>
      </c>
      <c r="W36" s="19">
        <v>22.99</v>
      </c>
      <c r="X36" s="19">
        <v>4.76</v>
      </c>
    </row>
    <row r="37" spans="10:24" customFormat="1" x14ac:dyDescent="0.2">
      <c r="J37" s="12" t="s">
        <v>100</v>
      </c>
      <c r="K37" s="18">
        <v>6982</v>
      </c>
      <c r="L37" s="19">
        <v>29.36</v>
      </c>
      <c r="M37" s="19">
        <v>7.33</v>
      </c>
      <c r="N37" s="18">
        <v>6650</v>
      </c>
      <c r="O37" s="19">
        <v>23.4</v>
      </c>
      <c r="P37" s="19">
        <v>4.57</v>
      </c>
      <c r="R37" s="43" t="s">
        <v>677</v>
      </c>
      <c r="S37" s="18">
        <v>2873</v>
      </c>
      <c r="T37" s="19">
        <v>28.01</v>
      </c>
      <c r="U37" s="19">
        <v>7.07</v>
      </c>
      <c r="V37" s="18">
        <v>2736</v>
      </c>
      <c r="W37" s="19">
        <v>22.41</v>
      </c>
      <c r="X37" s="19">
        <v>4.6399999999999997</v>
      </c>
    </row>
    <row r="38" spans="10:24" customFormat="1" x14ac:dyDescent="0.2">
      <c r="J38" s="12" t="s">
        <v>101</v>
      </c>
      <c r="K38" s="18">
        <v>9436</v>
      </c>
      <c r="L38" s="19">
        <v>28.73</v>
      </c>
      <c r="M38" s="19">
        <v>7.45</v>
      </c>
      <c r="N38" s="18">
        <v>9105</v>
      </c>
      <c r="O38" s="19">
        <v>23.01</v>
      </c>
      <c r="P38" s="19">
        <v>4.75</v>
      </c>
      <c r="R38" s="43" t="s">
        <v>678</v>
      </c>
      <c r="S38" s="18">
        <v>4404</v>
      </c>
      <c r="T38" s="19">
        <v>27.6</v>
      </c>
      <c r="U38" s="19">
        <v>7.06</v>
      </c>
      <c r="V38" s="18">
        <v>4436</v>
      </c>
      <c r="W38" s="19">
        <v>22.43</v>
      </c>
      <c r="X38" s="19">
        <v>4.6399999999999997</v>
      </c>
    </row>
    <row r="39" spans="10:24" customFormat="1" x14ac:dyDescent="0.2">
      <c r="J39" s="12" t="s">
        <v>102</v>
      </c>
      <c r="K39" s="18">
        <v>4394</v>
      </c>
      <c r="L39" s="19">
        <v>28.78</v>
      </c>
      <c r="M39" s="19">
        <v>7.12</v>
      </c>
      <c r="N39" s="18">
        <v>4160</v>
      </c>
      <c r="O39" s="19">
        <v>23.03</v>
      </c>
      <c r="P39" s="19">
        <v>4.4800000000000004</v>
      </c>
      <c r="R39" s="43" t="s">
        <v>679</v>
      </c>
      <c r="S39" s="18">
        <v>2525</v>
      </c>
      <c r="T39" s="19">
        <v>29.36</v>
      </c>
      <c r="U39" s="19">
        <v>7.41</v>
      </c>
      <c r="V39" s="18">
        <v>2452</v>
      </c>
      <c r="W39" s="19">
        <v>23.34</v>
      </c>
      <c r="X39" s="19">
        <v>4.55</v>
      </c>
    </row>
    <row r="40" spans="10:24" customFormat="1" x14ac:dyDescent="0.2">
      <c r="J40" s="12" t="s">
        <v>103</v>
      </c>
      <c r="K40" s="18">
        <v>2378</v>
      </c>
      <c r="L40" s="19">
        <v>29.86</v>
      </c>
      <c r="M40" s="19">
        <v>7.62</v>
      </c>
      <c r="N40" s="18">
        <v>2196</v>
      </c>
      <c r="O40" s="19">
        <v>23.63</v>
      </c>
      <c r="P40" s="19">
        <v>4.71</v>
      </c>
      <c r="R40" s="43" t="s">
        <v>680</v>
      </c>
      <c r="S40" s="18">
        <v>3901</v>
      </c>
      <c r="T40" s="19">
        <v>28.56</v>
      </c>
      <c r="U40" s="19">
        <v>7.39</v>
      </c>
      <c r="V40" s="18">
        <v>3824</v>
      </c>
      <c r="W40" s="19">
        <v>22.92</v>
      </c>
      <c r="X40" s="19">
        <v>4.79</v>
      </c>
    </row>
    <row r="41" spans="10:24" customFormat="1" x14ac:dyDescent="0.2">
      <c r="J41" s="12" t="s">
        <v>104</v>
      </c>
      <c r="K41" s="18">
        <v>3425</v>
      </c>
      <c r="L41" s="19">
        <v>28.76</v>
      </c>
      <c r="M41" s="19">
        <v>7.25</v>
      </c>
      <c r="N41" s="18">
        <v>3215</v>
      </c>
      <c r="O41" s="19">
        <v>23.26</v>
      </c>
      <c r="P41" s="19">
        <v>4.49</v>
      </c>
      <c r="R41" s="43" t="s">
        <v>681</v>
      </c>
      <c r="S41" s="18">
        <v>3140</v>
      </c>
      <c r="T41" s="19">
        <v>29.93</v>
      </c>
      <c r="U41" s="19">
        <v>7.42</v>
      </c>
      <c r="V41" s="18">
        <v>2953</v>
      </c>
      <c r="W41" s="19">
        <v>23.47</v>
      </c>
      <c r="X41" s="19">
        <v>4.74</v>
      </c>
    </row>
    <row r="42" spans="10:24" customFormat="1" x14ac:dyDescent="0.2">
      <c r="J42" s="12" t="s">
        <v>105</v>
      </c>
      <c r="K42" s="18">
        <v>4588</v>
      </c>
      <c r="L42" s="19">
        <v>28.54</v>
      </c>
      <c r="M42" s="19">
        <v>7.15</v>
      </c>
      <c r="N42" s="18">
        <v>4372</v>
      </c>
      <c r="O42" s="19">
        <v>23.11</v>
      </c>
      <c r="P42" s="19">
        <v>4.6500000000000004</v>
      </c>
      <c r="R42" s="43" t="s">
        <v>682</v>
      </c>
      <c r="S42" s="18">
        <v>4977</v>
      </c>
      <c r="T42" s="19">
        <v>28.46</v>
      </c>
      <c r="U42" s="19">
        <v>7.24</v>
      </c>
      <c r="V42" s="18">
        <v>4794</v>
      </c>
      <c r="W42" s="19">
        <v>22.62</v>
      </c>
      <c r="X42" s="19">
        <v>4.82</v>
      </c>
    </row>
    <row r="43" spans="10:24" customFormat="1" x14ac:dyDescent="0.2">
      <c r="J43" s="12" t="s">
        <v>106</v>
      </c>
      <c r="K43" s="18">
        <v>1815</v>
      </c>
      <c r="L43" s="19">
        <v>29.74</v>
      </c>
      <c r="M43" s="19">
        <v>7.5</v>
      </c>
      <c r="N43" s="18">
        <v>1712</v>
      </c>
      <c r="O43" s="19">
        <v>23.51</v>
      </c>
      <c r="P43" s="19">
        <v>4.74</v>
      </c>
      <c r="R43" s="45" t="s">
        <v>683</v>
      </c>
      <c r="S43" s="20">
        <v>2552</v>
      </c>
      <c r="T43" s="21">
        <v>29.88</v>
      </c>
      <c r="U43" s="21">
        <v>7.32</v>
      </c>
      <c r="V43" s="20">
        <v>2590</v>
      </c>
      <c r="W43" s="21">
        <v>23.42</v>
      </c>
      <c r="X43" s="21">
        <v>4.67</v>
      </c>
    </row>
    <row r="44" spans="10:24" customFormat="1" x14ac:dyDescent="0.2">
      <c r="J44" s="12" t="s">
        <v>107</v>
      </c>
      <c r="K44" s="18">
        <v>18210</v>
      </c>
      <c r="L44" s="19">
        <v>29.04</v>
      </c>
      <c r="M44" s="19">
        <v>7.35</v>
      </c>
      <c r="N44" s="18">
        <v>17093</v>
      </c>
      <c r="O44" s="19">
        <v>23.08</v>
      </c>
      <c r="P44" s="19">
        <v>4.78</v>
      </c>
    </row>
    <row r="45" spans="10:24" customFormat="1" x14ac:dyDescent="0.2">
      <c r="J45" s="12" t="s">
        <v>108</v>
      </c>
      <c r="K45" s="18">
        <v>3156</v>
      </c>
      <c r="L45" s="19">
        <v>29.38</v>
      </c>
      <c r="M45" s="19">
        <v>7.5</v>
      </c>
      <c r="N45" s="18">
        <v>2906</v>
      </c>
      <c r="O45" s="19">
        <v>23.52</v>
      </c>
      <c r="P45" s="19">
        <v>4.71</v>
      </c>
      <c r="R45" s="1" t="s">
        <v>689</v>
      </c>
      <c r="S45" s="9"/>
      <c r="T45" s="9"/>
      <c r="U45" s="9"/>
      <c r="V45" s="9"/>
      <c r="W45" s="9"/>
      <c r="X45" s="9"/>
    </row>
    <row r="46" spans="10:24" customFormat="1" x14ac:dyDescent="0.2">
      <c r="J46" s="12" t="s">
        <v>109</v>
      </c>
      <c r="K46" s="18">
        <v>4821</v>
      </c>
      <c r="L46" s="19">
        <v>28.99</v>
      </c>
      <c r="M46" s="19">
        <v>7.27</v>
      </c>
      <c r="N46" s="18">
        <v>4551</v>
      </c>
      <c r="O46" s="19">
        <v>23.05</v>
      </c>
      <c r="P46" s="19">
        <v>4.6900000000000004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110</v>
      </c>
      <c r="K47" s="18">
        <v>6612</v>
      </c>
      <c r="L47" s="19">
        <v>29.91</v>
      </c>
      <c r="M47" s="19">
        <v>7.31</v>
      </c>
      <c r="N47" s="18">
        <v>6353</v>
      </c>
      <c r="O47" s="19">
        <v>23.7</v>
      </c>
      <c r="P47" s="19">
        <v>4.7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111</v>
      </c>
      <c r="K48" s="18">
        <v>4136</v>
      </c>
      <c r="L48" s="19">
        <v>29.74</v>
      </c>
      <c r="M48" s="19">
        <v>7.6</v>
      </c>
      <c r="N48" s="18">
        <v>4011</v>
      </c>
      <c r="O48" s="19">
        <v>23.43</v>
      </c>
      <c r="P48" s="19">
        <v>4.95</v>
      </c>
      <c r="R48" s="11" t="s">
        <v>9</v>
      </c>
      <c r="S48" s="16">
        <v>112082</v>
      </c>
      <c r="T48" s="17">
        <v>28.52</v>
      </c>
      <c r="U48" s="17">
        <v>7.27</v>
      </c>
      <c r="V48" s="16">
        <v>107190</v>
      </c>
      <c r="W48" s="17">
        <v>22.82</v>
      </c>
      <c r="X48" s="17">
        <v>4.7</v>
      </c>
    </row>
    <row r="49" spans="2:24" x14ac:dyDescent="0.2">
      <c r="B49"/>
      <c r="C49"/>
      <c r="D49"/>
      <c r="E49"/>
      <c r="J49" s="12" t="s">
        <v>112</v>
      </c>
      <c r="K49" s="18">
        <v>3888</v>
      </c>
      <c r="L49" s="19">
        <v>29.69</v>
      </c>
      <c r="M49" s="19">
        <v>7.25</v>
      </c>
      <c r="N49" s="18">
        <v>3711</v>
      </c>
      <c r="O49" s="19">
        <v>23.6</v>
      </c>
      <c r="P49" s="19">
        <v>4.66</v>
      </c>
      <c r="R49" s="12" t="s">
        <v>10</v>
      </c>
      <c r="S49" s="18">
        <v>81165</v>
      </c>
      <c r="T49" s="19">
        <v>28.77</v>
      </c>
      <c r="U49" s="19">
        <v>7.31</v>
      </c>
      <c r="V49" s="18">
        <v>78007</v>
      </c>
      <c r="W49" s="19">
        <v>23.12</v>
      </c>
      <c r="X49" s="19">
        <v>4.7</v>
      </c>
    </row>
    <row r="50" spans="2:24" x14ac:dyDescent="0.2">
      <c r="B50"/>
      <c r="C50"/>
      <c r="D50"/>
      <c r="E50"/>
      <c r="J50" s="12" t="s">
        <v>113</v>
      </c>
      <c r="K50" s="18">
        <v>5747</v>
      </c>
      <c r="L50" s="19">
        <v>28.54</v>
      </c>
      <c r="M50" s="19">
        <v>7.28</v>
      </c>
      <c r="N50" s="18">
        <v>5511</v>
      </c>
      <c r="O50" s="19">
        <v>22.95</v>
      </c>
      <c r="P50" s="19">
        <v>4.63</v>
      </c>
      <c r="R50" s="43" t="s">
        <v>11</v>
      </c>
      <c r="S50" s="18">
        <v>196566</v>
      </c>
      <c r="T50" s="19">
        <v>29.06</v>
      </c>
      <c r="U50" s="19">
        <v>7.34</v>
      </c>
      <c r="V50" s="18">
        <v>188029</v>
      </c>
      <c r="W50" s="19">
        <v>23.27</v>
      </c>
      <c r="X50" s="19">
        <v>4.72</v>
      </c>
    </row>
    <row r="51" spans="2:24" x14ac:dyDescent="0.2">
      <c r="B51"/>
      <c r="C51"/>
      <c r="D51"/>
      <c r="E51"/>
      <c r="J51" s="13" t="s">
        <v>114</v>
      </c>
      <c r="K51" s="20">
        <v>5570</v>
      </c>
      <c r="L51" s="21">
        <v>29.81</v>
      </c>
      <c r="M51" s="21">
        <v>7.41</v>
      </c>
      <c r="N51" s="20">
        <v>5542</v>
      </c>
      <c r="O51" s="21">
        <v>23.14</v>
      </c>
      <c r="P51" s="21">
        <v>4.49</v>
      </c>
      <c r="R51" s="12" t="s">
        <v>12</v>
      </c>
      <c r="S51" s="18">
        <v>34782</v>
      </c>
      <c r="T51" s="19">
        <v>29.4</v>
      </c>
      <c r="U51" s="19">
        <v>7.38</v>
      </c>
      <c r="V51" s="18">
        <v>32605</v>
      </c>
      <c r="W51" s="19">
        <v>23.45</v>
      </c>
      <c r="X51" s="19">
        <v>4.72</v>
      </c>
    </row>
    <row r="52" spans="2:24" x14ac:dyDescent="0.2">
      <c r="B52"/>
      <c r="C52"/>
      <c r="D52"/>
      <c r="E52"/>
      <c r="R52" s="13" t="s">
        <v>13</v>
      </c>
      <c r="S52" s="20">
        <v>5913</v>
      </c>
      <c r="T52" s="21">
        <v>30.38</v>
      </c>
      <c r="U52" s="21">
        <v>7.5</v>
      </c>
      <c r="V52" s="20">
        <v>5436</v>
      </c>
      <c r="W52" s="21">
        <v>23.8</v>
      </c>
      <c r="X52" s="21">
        <v>4.7300000000000004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51</v>
      </c>
      <c r="C60" s="34" t="s">
        <v>53</v>
      </c>
      <c r="D60" s="34" t="s">
        <v>51</v>
      </c>
      <c r="E60" s="34" t="s">
        <v>53</v>
      </c>
    </row>
    <row r="61" spans="2:24" x14ac:dyDescent="0.2">
      <c r="B61" s="24">
        <v>5</v>
      </c>
      <c r="C61" s="46">
        <v>70</v>
      </c>
      <c r="D61" s="24">
        <v>8</v>
      </c>
      <c r="E61" s="24">
        <v>221</v>
      </c>
    </row>
    <row r="62" spans="2:24" x14ac:dyDescent="0.2">
      <c r="B62" s="24">
        <v>6</v>
      </c>
      <c r="C62" s="46">
        <v>124</v>
      </c>
      <c r="D62" s="24">
        <v>9</v>
      </c>
      <c r="E62" s="24">
        <v>385</v>
      </c>
    </row>
    <row r="63" spans="2:24" x14ac:dyDescent="0.2">
      <c r="B63" s="24">
        <v>7</v>
      </c>
      <c r="C63" s="46">
        <v>150</v>
      </c>
      <c r="D63" s="24">
        <v>10</v>
      </c>
      <c r="E63" s="24">
        <v>668</v>
      </c>
    </row>
    <row r="64" spans="2:24" x14ac:dyDescent="0.2">
      <c r="B64" s="24">
        <v>8</v>
      </c>
      <c r="C64" s="46">
        <v>165</v>
      </c>
      <c r="D64" s="24">
        <v>11</v>
      </c>
      <c r="E64" s="24">
        <v>1022</v>
      </c>
    </row>
    <row r="65" spans="2:5" x14ac:dyDescent="0.2">
      <c r="B65" s="24">
        <v>9</v>
      </c>
      <c r="C65" s="46">
        <v>237</v>
      </c>
      <c r="D65" s="24">
        <v>12</v>
      </c>
      <c r="E65" s="24">
        <v>1683</v>
      </c>
    </row>
    <row r="66" spans="2:5" x14ac:dyDescent="0.2">
      <c r="B66" s="24">
        <v>10</v>
      </c>
      <c r="C66" s="46">
        <v>432</v>
      </c>
      <c r="D66" s="24">
        <v>13</v>
      </c>
      <c r="E66" s="24">
        <v>2705</v>
      </c>
    </row>
    <row r="67" spans="2:5" x14ac:dyDescent="0.2">
      <c r="B67" s="24">
        <v>11</v>
      </c>
      <c r="C67" s="46">
        <v>651</v>
      </c>
      <c r="D67" s="24">
        <v>14</v>
      </c>
      <c r="E67" s="24">
        <v>4666</v>
      </c>
    </row>
    <row r="68" spans="2:5" x14ac:dyDescent="0.2">
      <c r="B68" s="24">
        <v>12</v>
      </c>
      <c r="C68" s="46">
        <v>979</v>
      </c>
      <c r="D68" s="24">
        <v>15</v>
      </c>
      <c r="E68" s="24">
        <v>7267</v>
      </c>
    </row>
    <row r="69" spans="2:5" x14ac:dyDescent="0.2">
      <c r="B69" s="24">
        <v>13</v>
      </c>
      <c r="C69" s="46">
        <v>1445</v>
      </c>
      <c r="D69" s="24">
        <v>16</v>
      </c>
      <c r="E69" s="24">
        <v>10608</v>
      </c>
    </row>
    <row r="70" spans="2:5" x14ac:dyDescent="0.2">
      <c r="B70" s="24">
        <v>14</v>
      </c>
      <c r="C70" s="46">
        <v>2232</v>
      </c>
      <c r="D70" s="24">
        <v>17</v>
      </c>
      <c r="E70" s="24">
        <v>14832</v>
      </c>
    </row>
    <row r="71" spans="2:5" x14ac:dyDescent="0.2">
      <c r="B71" s="24">
        <v>15</v>
      </c>
      <c r="C71" s="46">
        <v>3306</v>
      </c>
      <c r="D71" s="24">
        <v>18</v>
      </c>
      <c r="E71" s="24">
        <v>19763</v>
      </c>
    </row>
    <row r="72" spans="2:5" x14ac:dyDescent="0.2">
      <c r="B72" s="24">
        <v>16</v>
      </c>
      <c r="C72" s="46">
        <v>4431</v>
      </c>
      <c r="D72" s="24">
        <v>19</v>
      </c>
      <c r="E72" s="24">
        <v>24693</v>
      </c>
    </row>
    <row r="73" spans="2:5" x14ac:dyDescent="0.2">
      <c r="B73" s="24">
        <v>17</v>
      </c>
      <c r="C73" s="46">
        <v>5924</v>
      </c>
      <c r="D73" s="24">
        <v>20</v>
      </c>
      <c r="E73" s="24">
        <v>31653</v>
      </c>
    </row>
    <row r="74" spans="2:5" x14ac:dyDescent="0.2">
      <c r="B74" s="24">
        <v>18</v>
      </c>
      <c r="C74" s="46">
        <v>8015</v>
      </c>
      <c r="D74" s="24">
        <v>21</v>
      </c>
      <c r="E74" s="24">
        <v>33568</v>
      </c>
    </row>
    <row r="75" spans="2:5" x14ac:dyDescent="0.2">
      <c r="B75" s="24">
        <v>19</v>
      </c>
      <c r="C75" s="46">
        <v>10094</v>
      </c>
      <c r="D75" s="24">
        <v>22</v>
      </c>
      <c r="E75" s="24">
        <v>34881</v>
      </c>
    </row>
    <row r="76" spans="2:5" x14ac:dyDescent="0.2">
      <c r="B76" s="24">
        <v>20</v>
      </c>
      <c r="C76" s="46">
        <v>13279</v>
      </c>
      <c r="D76" s="24">
        <v>23</v>
      </c>
      <c r="E76" s="24">
        <v>36684</v>
      </c>
    </row>
    <row r="77" spans="2:5" x14ac:dyDescent="0.2">
      <c r="B77" s="24">
        <v>21</v>
      </c>
      <c r="C77" s="46">
        <v>14868</v>
      </c>
      <c r="D77" s="24">
        <v>24</v>
      </c>
      <c r="E77" s="24">
        <v>33835</v>
      </c>
    </row>
    <row r="78" spans="2:5" x14ac:dyDescent="0.2">
      <c r="B78" s="24">
        <v>22</v>
      </c>
      <c r="C78" s="46">
        <v>16733</v>
      </c>
      <c r="D78" s="24">
        <v>25</v>
      </c>
      <c r="E78" s="24">
        <v>31794</v>
      </c>
    </row>
    <row r="79" spans="2:5" x14ac:dyDescent="0.2">
      <c r="B79" s="24">
        <v>23</v>
      </c>
      <c r="C79" s="46">
        <v>19522</v>
      </c>
      <c r="D79" s="24">
        <v>26</v>
      </c>
      <c r="E79" s="24">
        <v>26834</v>
      </c>
    </row>
    <row r="80" spans="2:5" x14ac:dyDescent="0.2">
      <c r="B80" s="24">
        <v>24</v>
      </c>
      <c r="C80" s="46">
        <v>20893</v>
      </c>
      <c r="D80" s="24">
        <v>27</v>
      </c>
      <c r="E80" s="24">
        <v>21895</v>
      </c>
    </row>
    <row r="81" spans="2:5" x14ac:dyDescent="0.2">
      <c r="B81" s="24">
        <v>25</v>
      </c>
      <c r="C81" s="46">
        <v>22393</v>
      </c>
      <c r="D81" s="24">
        <v>28</v>
      </c>
      <c r="E81" s="24">
        <v>18902</v>
      </c>
    </row>
    <row r="82" spans="2:5" x14ac:dyDescent="0.2">
      <c r="B82" s="24">
        <v>26</v>
      </c>
      <c r="C82" s="46">
        <v>22268</v>
      </c>
      <c r="D82" s="24">
        <v>29</v>
      </c>
      <c r="E82" s="24">
        <v>14529</v>
      </c>
    </row>
    <row r="83" spans="2:5" x14ac:dyDescent="0.2">
      <c r="B83" s="24">
        <v>27</v>
      </c>
      <c r="C83" s="46">
        <v>21964</v>
      </c>
      <c r="D83" s="24">
        <v>30</v>
      </c>
      <c r="E83" s="24">
        <v>11906</v>
      </c>
    </row>
    <row r="84" spans="2:5" x14ac:dyDescent="0.2">
      <c r="B84" s="24">
        <v>28</v>
      </c>
      <c r="C84" s="46">
        <v>24154</v>
      </c>
      <c r="D84" s="24">
        <v>31</v>
      </c>
      <c r="E84" s="24">
        <v>8166</v>
      </c>
    </row>
    <row r="85" spans="2:5" x14ac:dyDescent="0.2">
      <c r="B85" s="24">
        <v>29</v>
      </c>
      <c r="C85" s="46">
        <v>23206</v>
      </c>
      <c r="D85" s="24">
        <v>32</v>
      </c>
      <c r="E85" s="24">
        <v>5559</v>
      </c>
    </row>
    <row r="86" spans="2:5" x14ac:dyDescent="0.2">
      <c r="B86" s="24">
        <v>30</v>
      </c>
      <c r="C86" s="46">
        <v>24019</v>
      </c>
      <c r="D86" s="24">
        <v>33</v>
      </c>
      <c r="E86" s="24">
        <v>4269</v>
      </c>
    </row>
    <row r="87" spans="2:5" x14ac:dyDescent="0.2">
      <c r="B87" s="24">
        <v>31</v>
      </c>
      <c r="C87" s="46">
        <v>21240</v>
      </c>
      <c r="D87" s="24">
        <v>34</v>
      </c>
      <c r="E87" s="24">
        <v>2877</v>
      </c>
    </row>
    <row r="88" spans="2:5" x14ac:dyDescent="0.2">
      <c r="B88" s="24">
        <v>32</v>
      </c>
      <c r="C88" s="46">
        <v>19223</v>
      </c>
      <c r="D88" s="24">
        <v>35</v>
      </c>
      <c r="E88" s="24">
        <v>1917</v>
      </c>
    </row>
    <row r="89" spans="2:5" x14ac:dyDescent="0.2">
      <c r="B89" s="24">
        <v>33</v>
      </c>
      <c r="C89" s="46">
        <v>19466</v>
      </c>
      <c r="D89" s="24">
        <v>36</v>
      </c>
      <c r="E89" s="24">
        <v>1462</v>
      </c>
    </row>
    <row r="90" spans="2:5" x14ac:dyDescent="0.2">
      <c r="B90" s="24">
        <v>34</v>
      </c>
      <c r="C90" s="46">
        <v>16772</v>
      </c>
      <c r="D90" s="24">
        <v>37</v>
      </c>
      <c r="E90" s="24">
        <v>887</v>
      </c>
    </row>
    <row r="91" spans="2:5" x14ac:dyDescent="0.2">
      <c r="B91" s="24">
        <v>35</v>
      </c>
      <c r="C91" s="46">
        <v>14750</v>
      </c>
      <c r="D91" s="24">
        <v>38</v>
      </c>
      <c r="E91" s="24">
        <v>527</v>
      </c>
    </row>
    <row r="92" spans="2:5" x14ac:dyDescent="0.2">
      <c r="B92" s="24">
        <v>36</v>
      </c>
      <c r="C92" s="46">
        <v>12537</v>
      </c>
      <c r="D92" s="24">
        <v>39</v>
      </c>
      <c r="E92" s="24">
        <v>376</v>
      </c>
    </row>
    <row r="93" spans="2:5" x14ac:dyDescent="0.2">
      <c r="B93" s="24">
        <v>37</v>
      </c>
      <c r="C93" s="46">
        <v>10716</v>
      </c>
      <c r="D93" s="24">
        <v>40</v>
      </c>
      <c r="E93" s="24">
        <v>233</v>
      </c>
    </row>
    <row r="94" spans="2:5" x14ac:dyDescent="0.2">
      <c r="B94" s="24">
        <v>38</v>
      </c>
      <c r="C94" s="24">
        <v>10383</v>
      </c>
    </row>
    <row r="95" spans="2:5" x14ac:dyDescent="0.2">
      <c r="B95" s="24">
        <v>39</v>
      </c>
      <c r="C95" s="24">
        <v>8521</v>
      </c>
    </row>
    <row r="96" spans="2:5" x14ac:dyDescent="0.2">
      <c r="B96" s="24">
        <v>40</v>
      </c>
      <c r="C96" s="24">
        <v>7393</v>
      </c>
    </row>
    <row r="97" spans="2:3" x14ac:dyDescent="0.2">
      <c r="B97" s="24">
        <v>41</v>
      </c>
      <c r="C97" s="24">
        <v>5772</v>
      </c>
    </row>
    <row r="98" spans="2:3" x14ac:dyDescent="0.2">
      <c r="B98" s="24">
        <v>42</v>
      </c>
      <c r="C98" s="24">
        <v>4446</v>
      </c>
    </row>
    <row r="99" spans="2:3" x14ac:dyDescent="0.2">
      <c r="B99" s="24">
        <v>43</v>
      </c>
      <c r="C99" s="24">
        <v>4109</v>
      </c>
    </row>
    <row r="100" spans="2:3" x14ac:dyDescent="0.2">
      <c r="B100" s="24">
        <v>44</v>
      </c>
      <c r="C100" s="24">
        <v>3228</v>
      </c>
    </row>
    <row r="101" spans="2:3" x14ac:dyDescent="0.2">
      <c r="B101" s="24">
        <v>45</v>
      </c>
      <c r="C101" s="24">
        <v>2453</v>
      </c>
    </row>
    <row r="102" spans="2:3" x14ac:dyDescent="0.2">
      <c r="B102" s="24">
        <v>46</v>
      </c>
      <c r="C102" s="24">
        <v>1658</v>
      </c>
    </row>
    <row r="103" spans="2:3" x14ac:dyDescent="0.2">
      <c r="B103" s="24">
        <v>47</v>
      </c>
      <c r="C103" s="24">
        <v>1591</v>
      </c>
    </row>
    <row r="104" spans="2:3" x14ac:dyDescent="0.2">
      <c r="B104" s="24">
        <v>48</v>
      </c>
      <c r="C104" s="24">
        <v>1265</v>
      </c>
    </row>
    <row r="105" spans="2:3" x14ac:dyDescent="0.2">
      <c r="B105" s="24">
        <v>49</v>
      </c>
      <c r="C105" s="24">
        <v>930</v>
      </c>
    </row>
    <row r="106" spans="2:3" x14ac:dyDescent="0.2">
      <c r="B106" s="24">
        <v>50</v>
      </c>
      <c r="C106" s="24">
        <v>816</v>
      </c>
    </row>
    <row r="107" spans="2:3" x14ac:dyDescent="0.2">
      <c r="B107" s="24">
        <v>51</v>
      </c>
      <c r="C107" s="24">
        <v>605</v>
      </c>
    </row>
    <row r="108" spans="2:3" x14ac:dyDescent="0.2">
      <c r="B108" s="24">
        <v>52</v>
      </c>
      <c r="C108" s="24">
        <v>406</v>
      </c>
    </row>
    <row r="109" spans="2:3" x14ac:dyDescent="0.2">
      <c r="B109" s="24">
        <v>53</v>
      </c>
      <c r="C109" s="24">
        <v>293</v>
      </c>
    </row>
    <row r="110" spans="2:3" x14ac:dyDescent="0.2">
      <c r="B110" s="24">
        <v>54</v>
      </c>
      <c r="C110" s="24">
        <v>200</v>
      </c>
    </row>
    <row r="111" spans="2:3" x14ac:dyDescent="0.2">
      <c r="B111" s="24">
        <v>55</v>
      </c>
      <c r="C111" s="24">
        <v>181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9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9" max="9" width="9.109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20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690</v>
      </c>
      <c r="R2" t="s">
        <v>691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116</v>
      </c>
      <c r="K5" s="16">
        <v>16586</v>
      </c>
      <c r="L5" s="17">
        <v>25.16</v>
      </c>
      <c r="M5" s="17">
        <v>6.67</v>
      </c>
      <c r="N5" s="16">
        <v>15737</v>
      </c>
      <c r="O5" s="17">
        <v>20.239999999999998</v>
      </c>
      <c r="P5" s="17">
        <v>6.3</v>
      </c>
      <c r="R5" s="11" t="s">
        <v>647</v>
      </c>
      <c r="S5" s="16">
        <v>10435</v>
      </c>
      <c r="T5" s="17">
        <v>25.24</v>
      </c>
      <c r="U5" s="17">
        <v>6.91</v>
      </c>
      <c r="V5" s="16">
        <v>9760</v>
      </c>
      <c r="W5" s="17">
        <v>20.66</v>
      </c>
      <c r="X5" s="17">
        <v>6.41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117</v>
      </c>
      <c r="K6" s="18">
        <v>4032</v>
      </c>
      <c r="L6" s="19">
        <v>25.83</v>
      </c>
      <c r="M6" s="19">
        <v>6.57</v>
      </c>
      <c r="N6" s="18">
        <v>3900</v>
      </c>
      <c r="O6" s="19">
        <v>21.33</v>
      </c>
      <c r="P6" s="19">
        <v>6.17</v>
      </c>
      <c r="R6" s="12" t="s">
        <v>648</v>
      </c>
      <c r="S6" s="18">
        <v>4305</v>
      </c>
      <c r="T6" s="19">
        <v>26.64</v>
      </c>
      <c r="U6" s="19">
        <v>6.25</v>
      </c>
      <c r="V6" s="18">
        <v>3923</v>
      </c>
      <c r="W6" s="19">
        <v>21.46</v>
      </c>
      <c r="X6" s="19">
        <v>6.19</v>
      </c>
    </row>
    <row r="7" spans="1:24" x14ac:dyDescent="0.2">
      <c r="A7" s="11" t="s">
        <v>66</v>
      </c>
      <c r="B7" s="16">
        <v>400692</v>
      </c>
      <c r="C7" s="17">
        <v>25.94</v>
      </c>
      <c r="D7" s="17">
        <v>6.29</v>
      </c>
      <c r="E7" s="16">
        <v>382497</v>
      </c>
      <c r="F7" s="17">
        <v>21.56</v>
      </c>
      <c r="G7" s="17">
        <v>6.06</v>
      </c>
      <c r="H7" s="5"/>
      <c r="J7" s="12" t="s">
        <v>118</v>
      </c>
      <c r="K7" s="18">
        <v>4223</v>
      </c>
      <c r="L7" s="19">
        <v>26.2</v>
      </c>
      <c r="M7" s="19">
        <v>6.28</v>
      </c>
      <c r="N7" s="18">
        <v>4068</v>
      </c>
      <c r="O7" s="19">
        <v>21.7</v>
      </c>
      <c r="P7" s="19">
        <v>5.99</v>
      </c>
      <c r="R7" s="12" t="s">
        <v>649</v>
      </c>
      <c r="S7" s="18">
        <v>19760</v>
      </c>
      <c r="T7" s="19">
        <v>28.3</v>
      </c>
      <c r="U7" s="19">
        <v>5.97</v>
      </c>
      <c r="V7" s="18">
        <v>19136</v>
      </c>
      <c r="W7" s="19">
        <v>24.64</v>
      </c>
      <c r="X7" s="19">
        <v>5.83</v>
      </c>
    </row>
    <row r="8" spans="1:24" x14ac:dyDescent="0.2">
      <c r="A8" s="12" t="s">
        <v>643</v>
      </c>
      <c r="B8" s="18">
        <v>4358</v>
      </c>
      <c r="C8" s="19">
        <v>25.54</v>
      </c>
      <c r="D8" s="19">
        <v>6.05</v>
      </c>
      <c r="E8" s="18">
        <v>4414</v>
      </c>
      <c r="F8" s="19">
        <v>21.39</v>
      </c>
      <c r="G8" s="19">
        <v>5.76</v>
      </c>
      <c r="H8" s="5"/>
      <c r="J8" s="12" t="s">
        <v>119</v>
      </c>
      <c r="K8" s="18">
        <v>7967</v>
      </c>
      <c r="L8" s="19">
        <v>26.43</v>
      </c>
      <c r="M8" s="19">
        <v>6.15</v>
      </c>
      <c r="N8" s="18">
        <v>7419</v>
      </c>
      <c r="O8" s="19">
        <v>21.35</v>
      </c>
      <c r="P8" s="19">
        <v>6.04</v>
      </c>
      <c r="R8" s="12" t="s">
        <v>650</v>
      </c>
      <c r="S8" s="18">
        <v>15430</v>
      </c>
      <c r="T8" s="19">
        <v>25.96</v>
      </c>
      <c r="U8" s="19">
        <v>6.33</v>
      </c>
      <c r="V8" s="18">
        <v>14953</v>
      </c>
      <c r="W8" s="19">
        <v>21.92</v>
      </c>
      <c r="X8" s="19">
        <v>6.02</v>
      </c>
    </row>
    <row r="9" spans="1:24" x14ac:dyDescent="0.2">
      <c r="A9" s="13" t="s">
        <v>115</v>
      </c>
      <c r="B9" s="20">
        <v>22032</v>
      </c>
      <c r="C9" s="21">
        <v>23.86</v>
      </c>
      <c r="D9" s="21">
        <v>5.98</v>
      </c>
      <c r="E9" s="20">
        <v>21862</v>
      </c>
      <c r="F9" s="21">
        <v>19.940000000000001</v>
      </c>
      <c r="G9" s="21">
        <v>6.13</v>
      </c>
      <c r="H9" s="5"/>
      <c r="J9" s="12" t="s">
        <v>120</v>
      </c>
      <c r="K9" s="18">
        <v>2957</v>
      </c>
      <c r="L9" s="19">
        <v>26.79</v>
      </c>
      <c r="M9" s="19">
        <v>6.5</v>
      </c>
      <c r="N9" s="18">
        <v>2787</v>
      </c>
      <c r="O9" s="19">
        <v>22.06</v>
      </c>
      <c r="P9" s="19">
        <v>6.56</v>
      </c>
      <c r="R9" s="12" t="s">
        <v>651</v>
      </c>
      <c r="S9" s="18">
        <v>10698</v>
      </c>
      <c r="T9" s="19">
        <v>25.76</v>
      </c>
      <c r="U9" s="19">
        <v>6.3</v>
      </c>
      <c r="V9" s="18">
        <v>10211</v>
      </c>
      <c r="W9" s="19">
        <v>21.15</v>
      </c>
      <c r="X9" s="19">
        <v>6.11</v>
      </c>
    </row>
    <row r="10" spans="1:24" x14ac:dyDescent="0.2">
      <c r="A10" s="14" t="s">
        <v>684</v>
      </c>
      <c r="B10" s="22">
        <v>427082</v>
      </c>
      <c r="C10" s="23">
        <v>25.82</v>
      </c>
      <c r="D10" s="23">
        <v>6.29</v>
      </c>
      <c r="E10" s="22">
        <v>408773</v>
      </c>
      <c r="F10" s="23">
        <v>21.47</v>
      </c>
      <c r="G10" s="23">
        <v>6.07</v>
      </c>
      <c r="H10" s="5"/>
      <c r="J10" s="12" t="s">
        <v>121</v>
      </c>
      <c r="K10" s="18">
        <v>3452</v>
      </c>
      <c r="L10" s="19">
        <v>25.57</v>
      </c>
      <c r="M10" s="19">
        <v>5.99</v>
      </c>
      <c r="N10" s="18">
        <v>3347</v>
      </c>
      <c r="O10" s="19">
        <v>20.94</v>
      </c>
      <c r="P10" s="19">
        <v>5.79</v>
      </c>
      <c r="R10" s="12" t="s">
        <v>652</v>
      </c>
      <c r="S10" s="18">
        <v>4760</v>
      </c>
      <c r="T10" s="19">
        <v>26.68</v>
      </c>
      <c r="U10" s="19">
        <v>6.16</v>
      </c>
      <c r="V10" s="18">
        <v>4476</v>
      </c>
      <c r="W10" s="19">
        <v>22.42</v>
      </c>
      <c r="X10" s="19">
        <v>5.97</v>
      </c>
    </row>
    <row r="11" spans="1:24" x14ac:dyDescent="0.2">
      <c r="B11"/>
      <c r="C11"/>
      <c r="D11"/>
      <c r="E11"/>
      <c r="J11" s="12" t="s">
        <v>122</v>
      </c>
      <c r="K11" s="18">
        <v>6242</v>
      </c>
      <c r="L11" s="19">
        <v>25.63</v>
      </c>
      <c r="M11" s="19">
        <v>6.01</v>
      </c>
      <c r="N11" s="18">
        <v>5742</v>
      </c>
      <c r="O11" s="19">
        <v>21.19</v>
      </c>
      <c r="P11" s="19">
        <v>5.61</v>
      </c>
      <c r="R11" s="12" t="s">
        <v>653</v>
      </c>
      <c r="S11" s="18">
        <v>7734</v>
      </c>
      <c r="T11" s="19">
        <v>26.05</v>
      </c>
      <c r="U11" s="19">
        <v>6.25</v>
      </c>
      <c r="V11" s="18">
        <v>7423</v>
      </c>
      <c r="W11" s="19">
        <v>21.36</v>
      </c>
      <c r="X11" s="19">
        <v>5.85</v>
      </c>
    </row>
    <row r="12" spans="1:24" x14ac:dyDescent="0.2">
      <c r="B12"/>
      <c r="C12"/>
      <c r="D12"/>
      <c r="E12"/>
      <c r="J12" s="12" t="s">
        <v>123</v>
      </c>
      <c r="K12" s="18">
        <v>9781</v>
      </c>
      <c r="L12" s="19">
        <v>26.99</v>
      </c>
      <c r="M12" s="19">
        <v>6.76</v>
      </c>
      <c r="N12" s="18">
        <v>9236</v>
      </c>
      <c r="O12" s="19">
        <v>22.63</v>
      </c>
      <c r="P12" s="19">
        <v>6.36</v>
      </c>
      <c r="R12" s="12" t="s">
        <v>654</v>
      </c>
      <c r="S12" s="18">
        <v>21258</v>
      </c>
      <c r="T12" s="19">
        <v>25.49</v>
      </c>
      <c r="U12" s="19">
        <v>6.33</v>
      </c>
      <c r="V12" s="18">
        <v>20094</v>
      </c>
      <c r="W12" s="19">
        <v>21.3</v>
      </c>
      <c r="X12" s="19">
        <v>6.1</v>
      </c>
    </row>
    <row r="13" spans="1:24" x14ac:dyDescent="0.2">
      <c r="B13"/>
      <c r="C13"/>
      <c r="D13"/>
      <c r="E13"/>
      <c r="J13" s="12" t="s">
        <v>124</v>
      </c>
      <c r="K13" s="18">
        <v>6977</v>
      </c>
      <c r="L13" s="19">
        <v>25.89</v>
      </c>
      <c r="M13" s="19">
        <v>6.21</v>
      </c>
      <c r="N13" s="18">
        <v>6625</v>
      </c>
      <c r="O13" s="19">
        <v>21.85</v>
      </c>
      <c r="P13" s="19">
        <v>5.74</v>
      </c>
      <c r="R13" s="12" t="s">
        <v>655</v>
      </c>
      <c r="S13" s="18">
        <v>4218</v>
      </c>
      <c r="T13" s="19">
        <v>25.5</v>
      </c>
      <c r="U13" s="19">
        <v>5.89</v>
      </c>
      <c r="V13" s="18">
        <v>3945</v>
      </c>
      <c r="W13" s="19">
        <v>21.65</v>
      </c>
      <c r="X13" s="19">
        <v>5.63</v>
      </c>
    </row>
    <row r="14" spans="1:24" x14ac:dyDescent="0.2">
      <c r="B14"/>
      <c r="C14"/>
      <c r="D14"/>
      <c r="E14"/>
      <c r="H14" s="4"/>
      <c r="J14" s="12" t="s">
        <v>125</v>
      </c>
      <c r="K14" s="18">
        <v>6889</v>
      </c>
      <c r="L14" s="19">
        <v>26.06</v>
      </c>
      <c r="M14" s="19">
        <v>6.19</v>
      </c>
      <c r="N14" s="18">
        <v>6528</v>
      </c>
      <c r="O14" s="19">
        <v>22.04</v>
      </c>
      <c r="P14" s="19">
        <v>5.99</v>
      </c>
      <c r="R14" s="12" t="s">
        <v>656</v>
      </c>
      <c r="S14" s="18">
        <v>17043</v>
      </c>
      <c r="T14" s="19">
        <v>25.66</v>
      </c>
      <c r="U14" s="19">
        <v>6.24</v>
      </c>
      <c r="V14" s="18">
        <v>16673</v>
      </c>
      <c r="W14" s="19">
        <v>21.32</v>
      </c>
      <c r="X14" s="19">
        <v>5.9</v>
      </c>
    </row>
    <row r="15" spans="1:24" x14ac:dyDescent="0.2">
      <c r="B15"/>
      <c r="C15"/>
      <c r="D15"/>
      <c r="E15"/>
      <c r="H15" s="4"/>
      <c r="J15" s="12" t="s">
        <v>126</v>
      </c>
      <c r="K15" s="18">
        <v>23618</v>
      </c>
      <c r="L15" s="19">
        <v>27.95</v>
      </c>
      <c r="M15" s="19">
        <v>6.02</v>
      </c>
      <c r="N15" s="18">
        <v>22855</v>
      </c>
      <c r="O15" s="19">
        <v>24.22</v>
      </c>
      <c r="P15" s="19">
        <v>5.89</v>
      </c>
      <c r="R15" s="12" t="s">
        <v>657</v>
      </c>
      <c r="S15" s="18">
        <v>12399</v>
      </c>
      <c r="T15" s="19">
        <v>25.14</v>
      </c>
      <c r="U15" s="19">
        <v>6.15</v>
      </c>
      <c r="V15" s="18">
        <v>12169</v>
      </c>
      <c r="W15" s="19">
        <v>20.94</v>
      </c>
      <c r="X15" s="19">
        <v>5.73</v>
      </c>
    </row>
    <row r="16" spans="1:24" x14ac:dyDescent="0.2">
      <c r="B16"/>
      <c r="C16"/>
      <c r="D16"/>
      <c r="E16"/>
      <c r="H16" s="5"/>
      <c r="J16" s="12" t="s">
        <v>127</v>
      </c>
      <c r="K16" s="18">
        <v>18495</v>
      </c>
      <c r="L16" s="19">
        <v>25.96</v>
      </c>
      <c r="M16" s="19">
        <v>6.28</v>
      </c>
      <c r="N16" s="18">
        <v>17897</v>
      </c>
      <c r="O16" s="19">
        <v>21.97</v>
      </c>
      <c r="P16" s="19">
        <v>5.99</v>
      </c>
      <c r="R16" s="12" t="s">
        <v>658</v>
      </c>
      <c r="S16" s="18">
        <v>4421</v>
      </c>
      <c r="T16" s="19">
        <v>25.73</v>
      </c>
      <c r="U16" s="19">
        <v>6.32</v>
      </c>
      <c r="V16" s="18">
        <v>4163</v>
      </c>
      <c r="W16" s="19">
        <v>21.47</v>
      </c>
      <c r="X16" s="19">
        <v>6.01</v>
      </c>
    </row>
    <row r="17" spans="2:24" x14ac:dyDescent="0.2">
      <c r="B17"/>
      <c r="C17"/>
      <c r="D17"/>
      <c r="E17"/>
      <c r="H17" s="5"/>
      <c r="J17" s="12" t="s">
        <v>128</v>
      </c>
      <c r="K17" s="18">
        <v>30006</v>
      </c>
      <c r="L17" s="19">
        <v>25.83</v>
      </c>
      <c r="M17" s="19">
        <v>6.12</v>
      </c>
      <c r="N17" s="18">
        <v>28364</v>
      </c>
      <c r="O17" s="19">
        <v>21.7</v>
      </c>
      <c r="P17" s="19">
        <v>5.72</v>
      </c>
      <c r="R17" s="12" t="s">
        <v>659</v>
      </c>
      <c r="S17" s="18">
        <v>5483</v>
      </c>
      <c r="T17" s="19">
        <v>25.96</v>
      </c>
      <c r="U17" s="19">
        <v>6.6</v>
      </c>
      <c r="V17" s="18">
        <v>5261</v>
      </c>
      <c r="W17" s="19">
        <v>21.62</v>
      </c>
      <c r="X17" s="19">
        <v>6.1</v>
      </c>
    </row>
    <row r="18" spans="2:24" x14ac:dyDescent="0.2">
      <c r="B18"/>
      <c r="C18"/>
      <c r="D18"/>
      <c r="E18"/>
      <c r="H18" s="5"/>
      <c r="J18" s="12" t="s">
        <v>129</v>
      </c>
      <c r="K18" s="18">
        <v>25012</v>
      </c>
      <c r="L18" s="19">
        <v>25.59</v>
      </c>
      <c r="M18" s="19">
        <v>6.11</v>
      </c>
      <c r="N18" s="18">
        <v>24022</v>
      </c>
      <c r="O18" s="19">
        <v>21.09</v>
      </c>
      <c r="P18" s="19">
        <v>5.95</v>
      </c>
      <c r="R18" s="12" t="s">
        <v>660</v>
      </c>
      <c r="S18" s="18">
        <v>9977</v>
      </c>
      <c r="T18" s="19">
        <v>25.78</v>
      </c>
      <c r="U18" s="19">
        <v>6.52</v>
      </c>
      <c r="V18" s="18">
        <v>9233</v>
      </c>
      <c r="W18" s="19">
        <v>21.22</v>
      </c>
      <c r="X18" s="19">
        <v>6.28</v>
      </c>
    </row>
    <row r="19" spans="2:24" x14ac:dyDescent="0.2">
      <c r="B19"/>
      <c r="C19"/>
      <c r="D19"/>
      <c r="E19"/>
      <c r="H19" s="5"/>
      <c r="J19" s="12" t="s">
        <v>130</v>
      </c>
      <c r="K19" s="18">
        <v>7372</v>
      </c>
      <c r="L19" s="19">
        <v>26.72</v>
      </c>
      <c r="M19" s="19">
        <v>6.14</v>
      </c>
      <c r="N19" s="18">
        <v>7030</v>
      </c>
      <c r="O19" s="19">
        <v>22.5</v>
      </c>
      <c r="P19" s="19">
        <v>5.94</v>
      </c>
      <c r="R19" s="13" t="s">
        <v>661</v>
      </c>
      <c r="S19" s="20">
        <v>4056</v>
      </c>
      <c r="T19" s="21">
        <v>26.5</v>
      </c>
      <c r="U19" s="21">
        <v>6.43</v>
      </c>
      <c r="V19" s="20">
        <v>3739</v>
      </c>
      <c r="W19" s="21">
        <v>21.99</v>
      </c>
      <c r="X19" s="21">
        <v>5.93</v>
      </c>
    </row>
    <row r="20" spans="2:24" x14ac:dyDescent="0.2">
      <c r="B20"/>
      <c r="C20"/>
      <c r="D20"/>
      <c r="E20"/>
      <c r="H20" s="5"/>
      <c r="J20" s="12" t="s">
        <v>131</v>
      </c>
      <c r="K20" s="18">
        <v>3474</v>
      </c>
      <c r="L20" s="19">
        <v>25.6</v>
      </c>
      <c r="M20" s="19">
        <v>6.29</v>
      </c>
      <c r="N20" s="18">
        <v>3208</v>
      </c>
      <c r="O20" s="19">
        <v>20.93</v>
      </c>
      <c r="P20" s="19">
        <v>6.08</v>
      </c>
    </row>
    <row r="21" spans="2:24" x14ac:dyDescent="0.2">
      <c r="B21"/>
      <c r="C21"/>
      <c r="D21"/>
      <c r="E21"/>
      <c r="J21" s="12" t="s">
        <v>132</v>
      </c>
      <c r="K21" s="18">
        <v>4032</v>
      </c>
      <c r="L21" s="19">
        <v>26.09</v>
      </c>
      <c r="M21" s="19">
        <v>6.48</v>
      </c>
      <c r="N21" s="18">
        <v>3756</v>
      </c>
      <c r="O21" s="19">
        <v>21.44</v>
      </c>
      <c r="P21" s="19">
        <v>6.24</v>
      </c>
      <c r="R21" t="s">
        <v>692</v>
      </c>
    </row>
    <row r="22" spans="2:24" x14ac:dyDescent="0.2">
      <c r="B22"/>
      <c r="C22"/>
      <c r="D22"/>
      <c r="E22"/>
      <c r="J22" s="12" t="s">
        <v>133</v>
      </c>
      <c r="K22" s="18">
        <v>2977</v>
      </c>
      <c r="L22" s="19">
        <v>26.72</v>
      </c>
      <c r="M22" s="19">
        <v>6.12</v>
      </c>
      <c r="N22" s="18">
        <v>2839</v>
      </c>
      <c r="O22" s="19">
        <v>22.36</v>
      </c>
      <c r="P22" s="19">
        <v>6.17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134</v>
      </c>
      <c r="K23" s="18">
        <v>2677</v>
      </c>
      <c r="L23" s="19">
        <v>26.58</v>
      </c>
      <c r="M23" s="19">
        <v>6.49</v>
      </c>
      <c r="N23" s="18">
        <v>2434</v>
      </c>
      <c r="O23" s="19">
        <v>21.94</v>
      </c>
      <c r="P23" s="19">
        <v>6.25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135</v>
      </c>
      <c r="K24" s="18">
        <v>6983</v>
      </c>
      <c r="L24" s="19">
        <v>25.84</v>
      </c>
      <c r="M24" s="19">
        <v>6.16</v>
      </c>
      <c r="N24" s="18">
        <v>6718</v>
      </c>
      <c r="O24" s="19">
        <v>21.11</v>
      </c>
      <c r="P24" s="19">
        <v>6.29</v>
      </c>
      <c r="R24" s="44" t="s">
        <v>664</v>
      </c>
      <c r="S24" s="16">
        <v>6151</v>
      </c>
      <c r="T24" s="17">
        <v>25.03</v>
      </c>
      <c r="U24" s="17">
        <v>6.25</v>
      </c>
      <c r="V24" s="16">
        <v>5977</v>
      </c>
      <c r="W24" s="17">
        <v>19.559999999999999</v>
      </c>
      <c r="X24" s="17">
        <v>6.06</v>
      </c>
    </row>
    <row r="25" spans="2:24" x14ac:dyDescent="0.2">
      <c r="B25"/>
      <c r="C25"/>
      <c r="D25"/>
      <c r="E25"/>
      <c r="J25" s="12" t="s">
        <v>136</v>
      </c>
      <c r="K25" s="18">
        <v>7360</v>
      </c>
      <c r="L25" s="19">
        <v>25.76</v>
      </c>
      <c r="M25" s="19">
        <v>6.2</v>
      </c>
      <c r="N25" s="18">
        <v>7037</v>
      </c>
      <c r="O25" s="19">
        <v>21.24</v>
      </c>
      <c r="P25" s="19">
        <v>5.91</v>
      </c>
      <c r="R25" s="43" t="s">
        <v>665</v>
      </c>
      <c r="S25" s="18">
        <v>3662</v>
      </c>
      <c r="T25" s="19">
        <v>26.18</v>
      </c>
      <c r="U25" s="19">
        <v>6.01</v>
      </c>
      <c r="V25" s="18">
        <v>3496</v>
      </c>
      <c r="W25" s="19">
        <v>21.23</v>
      </c>
      <c r="X25" s="19">
        <v>5.86</v>
      </c>
    </row>
    <row r="26" spans="2:24" x14ac:dyDescent="0.2">
      <c r="B26"/>
      <c r="C26"/>
      <c r="D26"/>
      <c r="E26"/>
      <c r="J26" s="12" t="s">
        <v>137</v>
      </c>
      <c r="K26" s="18">
        <v>12762</v>
      </c>
      <c r="L26" s="19">
        <v>26.27</v>
      </c>
      <c r="M26" s="19">
        <v>6.1</v>
      </c>
      <c r="N26" s="18">
        <v>12173</v>
      </c>
      <c r="O26" s="19">
        <v>21.56</v>
      </c>
      <c r="P26" s="19">
        <v>5.74</v>
      </c>
      <c r="R26" s="43" t="s">
        <v>666</v>
      </c>
      <c r="S26" s="18">
        <v>3858</v>
      </c>
      <c r="T26" s="19">
        <v>26.16</v>
      </c>
      <c r="U26" s="19">
        <v>5.95</v>
      </c>
      <c r="V26" s="18">
        <v>3719</v>
      </c>
      <c r="W26" s="19">
        <v>22.03</v>
      </c>
      <c r="X26" s="19">
        <v>5.75</v>
      </c>
    </row>
    <row r="27" spans="2:24" x14ac:dyDescent="0.2">
      <c r="B27"/>
      <c r="C27"/>
      <c r="D27"/>
      <c r="E27"/>
      <c r="J27" s="12" t="s">
        <v>138</v>
      </c>
      <c r="K27" s="18">
        <v>28171</v>
      </c>
      <c r="L27" s="19">
        <v>25.59</v>
      </c>
      <c r="M27" s="19">
        <v>6.27</v>
      </c>
      <c r="N27" s="18">
        <v>26769</v>
      </c>
      <c r="O27" s="19">
        <v>21.41</v>
      </c>
      <c r="P27" s="19">
        <v>6.06</v>
      </c>
      <c r="R27" s="43" t="s">
        <v>667</v>
      </c>
      <c r="S27" s="18">
        <v>3065</v>
      </c>
      <c r="T27" s="19">
        <v>25.98</v>
      </c>
      <c r="U27" s="19">
        <v>6.04</v>
      </c>
      <c r="V27" s="18">
        <v>2944</v>
      </c>
      <c r="W27" s="19">
        <v>22.19</v>
      </c>
      <c r="X27" s="19">
        <v>5.81</v>
      </c>
    </row>
    <row r="28" spans="2:24" x14ac:dyDescent="0.2">
      <c r="B28"/>
      <c r="C28"/>
      <c r="D28"/>
      <c r="E28"/>
      <c r="J28" s="12" t="s">
        <v>139</v>
      </c>
      <c r="K28" s="18">
        <v>6316</v>
      </c>
      <c r="L28" s="19">
        <v>25.47</v>
      </c>
      <c r="M28" s="19">
        <v>6.31</v>
      </c>
      <c r="N28" s="18">
        <v>5963</v>
      </c>
      <c r="O28" s="19">
        <v>20.83</v>
      </c>
      <c r="P28" s="19">
        <v>6</v>
      </c>
      <c r="R28" s="43" t="s">
        <v>668</v>
      </c>
      <c r="S28" s="18">
        <v>7946</v>
      </c>
      <c r="T28" s="19">
        <v>25.19</v>
      </c>
      <c r="U28" s="19">
        <v>5.83</v>
      </c>
      <c r="V28" s="18">
        <v>7708</v>
      </c>
      <c r="W28" s="19">
        <v>20.81</v>
      </c>
      <c r="X28" s="19">
        <v>5.67</v>
      </c>
    </row>
    <row r="29" spans="2:24" x14ac:dyDescent="0.2">
      <c r="B29"/>
      <c r="C29"/>
      <c r="D29"/>
      <c r="E29"/>
      <c r="J29" s="12" t="s">
        <v>140</v>
      </c>
      <c r="K29" s="18">
        <v>5461</v>
      </c>
      <c r="L29" s="19">
        <v>26.04</v>
      </c>
      <c r="M29" s="19">
        <v>6.04</v>
      </c>
      <c r="N29" s="18">
        <v>5188</v>
      </c>
      <c r="O29" s="19">
        <v>21.24</v>
      </c>
      <c r="P29" s="19">
        <v>5.7</v>
      </c>
      <c r="R29" s="43" t="s">
        <v>669</v>
      </c>
      <c r="S29" s="18">
        <v>4328</v>
      </c>
      <c r="T29" s="19">
        <v>25.85</v>
      </c>
      <c r="U29" s="19">
        <v>6.1</v>
      </c>
      <c r="V29" s="18">
        <v>4036</v>
      </c>
      <c r="W29" s="19">
        <v>21.69</v>
      </c>
      <c r="X29" s="19">
        <v>5.92</v>
      </c>
    </row>
    <row r="30" spans="2:24" x14ac:dyDescent="0.2">
      <c r="B30"/>
      <c r="C30"/>
      <c r="D30"/>
      <c r="E30"/>
      <c r="J30" s="12" t="s">
        <v>141</v>
      </c>
      <c r="K30" s="18">
        <v>7870</v>
      </c>
      <c r="L30" s="19">
        <v>25.03</v>
      </c>
      <c r="M30" s="19">
        <v>6.12</v>
      </c>
      <c r="N30" s="18">
        <v>7342</v>
      </c>
      <c r="O30" s="19">
        <v>20.89</v>
      </c>
      <c r="P30" s="19">
        <v>5.91</v>
      </c>
      <c r="R30" s="43" t="s">
        <v>670</v>
      </c>
      <c r="S30" s="18">
        <v>2040</v>
      </c>
      <c r="T30" s="19">
        <v>25.66</v>
      </c>
      <c r="U30" s="19">
        <v>6.05</v>
      </c>
      <c r="V30" s="18">
        <v>2067</v>
      </c>
      <c r="W30" s="19">
        <v>20.73</v>
      </c>
      <c r="X30" s="19">
        <v>6.06</v>
      </c>
    </row>
    <row r="31" spans="2:24" x14ac:dyDescent="0.2">
      <c r="B31"/>
      <c r="C31"/>
      <c r="D31"/>
      <c r="E31"/>
      <c r="J31" s="12" t="s">
        <v>142</v>
      </c>
      <c r="K31" s="18">
        <v>27015</v>
      </c>
      <c r="L31" s="19">
        <v>25.94</v>
      </c>
      <c r="M31" s="19">
        <v>6.29</v>
      </c>
      <c r="N31" s="18">
        <v>26007</v>
      </c>
      <c r="O31" s="19">
        <v>21.58</v>
      </c>
      <c r="P31" s="19">
        <v>5.97</v>
      </c>
      <c r="R31" s="43" t="s">
        <v>671</v>
      </c>
      <c r="S31" s="18">
        <v>2612</v>
      </c>
      <c r="T31" s="19">
        <v>26.78</v>
      </c>
      <c r="U31" s="19">
        <v>6.11</v>
      </c>
      <c r="V31" s="18">
        <v>2554</v>
      </c>
      <c r="W31" s="19">
        <v>22.64</v>
      </c>
      <c r="X31" s="19">
        <v>5.9</v>
      </c>
    </row>
    <row r="32" spans="2:24" x14ac:dyDescent="0.2">
      <c r="B32"/>
      <c r="C32"/>
      <c r="D32"/>
      <c r="E32"/>
      <c r="J32" s="12" t="s">
        <v>143</v>
      </c>
      <c r="K32" s="18">
        <v>16704</v>
      </c>
      <c r="L32" s="19">
        <v>24.96</v>
      </c>
      <c r="M32" s="19">
        <v>6.19</v>
      </c>
      <c r="N32" s="18">
        <v>16519</v>
      </c>
      <c r="O32" s="19">
        <v>20.69</v>
      </c>
      <c r="P32" s="19">
        <v>5.85</v>
      </c>
      <c r="R32" s="43" t="s">
        <v>672</v>
      </c>
      <c r="S32" s="18">
        <v>2121</v>
      </c>
      <c r="T32" s="19">
        <v>26.37</v>
      </c>
      <c r="U32" s="19">
        <v>5.97</v>
      </c>
      <c r="V32" s="18">
        <v>1989</v>
      </c>
      <c r="W32" s="19">
        <v>21.3</v>
      </c>
      <c r="X32" s="19">
        <v>5.65</v>
      </c>
    </row>
    <row r="33" spans="10:24" customFormat="1" x14ac:dyDescent="0.2">
      <c r="J33" s="12" t="s">
        <v>144</v>
      </c>
      <c r="K33" s="18">
        <v>3840</v>
      </c>
      <c r="L33" s="19">
        <v>26.29</v>
      </c>
      <c r="M33" s="19">
        <v>6.32</v>
      </c>
      <c r="N33" s="18">
        <v>3782</v>
      </c>
      <c r="O33" s="19">
        <v>21.8</v>
      </c>
      <c r="P33" s="19">
        <v>6.21</v>
      </c>
      <c r="R33" s="43" t="s">
        <v>673</v>
      </c>
      <c r="S33" s="18">
        <v>2907</v>
      </c>
      <c r="T33" s="19">
        <v>26.78</v>
      </c>
      <c r="U33" s="19">
        <v>5.72</v>
      </c>
      <c r="V33" s="18">
        <v>2761</v>
      </c>
      <c r="W33" s="19">
        <v>22.28</v>
      </c>
      <c r="X33" s="19">
        <v>5.47</v>
      </c>
    </row>
    <row r="34" spans="10:24" customFormat="1" x14ac:dyDescent="0.2">
      <c r="J34" s="12" t="s">
        <v>145</v>
      </c>
      <c r="K34" s="18">
        <v>2955</v>
      </c>
      <c r="L34" s="19">
        <v>26.32</v>
      </c>
      <c r="M34" s="19">
        <v>6.42</v>
      </c>
      <c r="N34" s="18">
        <v>2785</v>
      </c>
      <c r="O34" s="19">
        <v>21.94</v>
      </c>
      <c r="P34" s="19">
        <v>6.33</v>
      </c>
      <c r="R34" s="43" t="s">
        <v>674</v>
      </c>
      <c r="S34" s="18">
        <v>6913</v>
      </c>
      <c r="T34" s="19">
        <v>25.91</v>
      </c>
      <c r="U34" s="19">
        <v>6.07</v>
      </c>
      <c r="V34" s="18">
        <v>6675</v>
      </c>
      <c r="W34" s="19">
        <v>21.75</v>
      </c>
      <c r="X34" s="19">
        <v>5.95</v>
      </c>
    </row>
    <row r="35" spans="10:24" customFormat="1" x14ac:dyDescent="0.2">
      <c r="J35" s="12" t="s">
        <v>146</v>
      </c>
      <c r="K35" s="18">
        <v>1934</v>
      </c>
      <c r="L35" s="19">
        <v>25.84</v>
      </c>
      <c r="M35" s="19">
        <v>6.49</v>
      </c>
      <c r="N35" s="18">
        <v>1829</v>
      </c>
      <c r="O35" s="19">
        <v>21.2</v>
      </c>
      <c r="P35" s="19">
        <v>6.28</v>
      </c>
      <c r="R35" s="43" t="s">
        <v>675</v>
      </c>
      <c r="S35" s="18">
        <v>3652</v>
      </c>
      <c r="T35" s="19">
        <v>24.48</v>
      </c>
      <c r="U35" s="19">
        <v>6.33</v>
      </c>
      <c r="V35" s="18">
        <v>3397</v>
      </c>
      <c r="W35" s="19">
        <v>20.010000000000002</v>
      </c>
      <c r="X35" s="19">
        <v>6.1</v>
      </c>
    </row>
    <row r="36" spans="10:24" customFormat="1" x14ac:dyDescent="0.2">
      <c r="J36" s="12" t="s">
        <v>147</v>
      </c>
      <c r="K36" s="18">
        <v>2181</v>
      </c>
      <c r="L36" s="19">
        <v>25.33</v>
      </c>
      <c r="M36" s="19">
        <v>6.01</v>
      </c>
      <c r="N36" s="18">
        <v>2185</v>
      </c>
      <c r="O36" s="19">
        <v>21.08</v>
      </c>
      <c r="P36" s="19">
        <v>5.72</v>
      </c>
      <c r="R36" s="43" t="s">
        <v>676</v>
      </c>
      <c r="S36" s="18">
        <v>7132</v>
      </c>
      <c r="T36" s="19">
        <v>26.42</v>
      </c>
      <c r="U36" s="19">
        <v>6.38</v>
      </c>
      <c r="V36" s="18">
        <v>6614</v>
      </c>
      <c r="W36" s="19">
        <v>22.21</v>
      </c>
      <c r="X36" s="19">
        <v>5.98</v>
      </c>
    </row>
    <row r="37" spans="10:24" customFormat="1" x14ac:dyDescent="0.2">
      <c r="J37" s="12" t="s">
        <v>148</v>
      </c>
      <c r="K37" s="18">
        <v>6924</v>
      </c>
      <c r="L37" s="19">
        <v>25.64</v>
      </c>
      <c r="M37" s="19">
        <v>6.33</v>
      </c>
      <c r="N37" s="18">
        <v>6599</v>
      </c>
      <c r="O37" s="19">
        <v>21.19</v>
      </c>
      <c r="P37" s="19">
        <v>6.09</v>
      </c>
      <c r="R37" s="43" t="s">
        <v>677</v>
      </c>
      <c r="S37" s="18">
        <v>2840</v>
      </c>
      <c r="T37" s="19">
        <v>26.4</v>
      </c>
      <c r="U37" s="19">
        <v>6.3</v>
      </c>
      <c r="V37" s="18">
        <v>2720</v>
      </c>
      <c r="W37" s="19">
        <v>21.66</v>
      </c>
      <c r="X37" s="19">
        <v>6.24</v>
      </c>
    </row>
    <row r="38" spans="10:24" customFormat="1" x14ac:dyDescent="0.2">
      <c r="J38" s="12" t="s">
        <v>149</v>
      </c>
      <c r="K38" s="18">
        <v>9345</v>
      </c>
      <c r="L38" s="19">
        <v>25.92</v>
      </c>
      <c r="M38" s="19">
        <v>6.37</v>
      </c>
      <c r="N38" s="18">
        <v>9055</v>
      </c>
      <c r="O38" s="19">
        <v>21.54</v>
      </c>
      <c r="P38" s="19">
        <v>6.06</v>
      </c>
      <c r="R38" s="43" t="s">
        <v>678</v>
      </c>
      <c r="S38" s="18">
        <v>4305</v>
      </c>
      <c r="T38" s="19">
        <v>24.44</v>
      </c>
      <c r="U38" s="19">
        <v>6.28</v>
      </c>
      <c r="V38" s="18">
        <v>4350</v>
      </c>
      <c r="W38" s="19">
        <v>19.989999999999998</v>
      </c>
      <c r="X38" s="19">
        <v>6.14</v>
      </c>
    </row>
    <row r="39" spans="10:24" customFormat="1" x14ac:dyDescent="0.2">
      <c r="J39" s="12" t="s">
        <v>150</v>
      </c>
      <c r="K39" s="18">
        <v>4337</v>
      </c>
      <c r="L39" s="19">
        <v>26.17</v>
      </c>
      <c r="M39" s="19">
        <v>6.26</v>
      </c>
      <c r="N39" s="18">
        <v>4118</v>
      </c>
      <c r="O39" s="19">
        <v>21.94</v>
      </c>
      <c r="P39" s="19">
        <v>5.85</v>
      </c>
      <c r="R39" s="43" t="s">
        <v>679</v>
      </c>
      <c r="S39" s="18">
        <v>2503</v>
      </c>
      <c r="T39" s="19">
        <v>25.47</v>
      </c>
      <c r="U39" s="19">
        <v>6.35</v>
      </c>
      <c r="V39" s="18">
        <v>2436</v>
      </c>
      <c r="W39" s="19">
        <v>20.69</v>
      </c>
      <c r="X39" s="19">
        <v>6.19</v>
      </c>
    </row>
    <row r="40" spans="10:24" customFormat="1" x14ac:dyDescent="0.2">
      <c r="J40" s="12" t="s">
        <v>151</v>
      </c>
      <c r="K40" s="18">
        <v>2356</v>
      </c>
      <c r="L40" s="19">
        <v>25.22</v>
      </c>
      <c r="M40" s="19">
        <v>6.6</v>
      </c>
      <c r="N40" s="18">
        <v>2183</v>
      </c>
      <c r="O40" s="19">
        <v>20.75</v>
      </c>
      <c r="P40" s="19">
        <v>6.21</v>
      </c>
      <c r="R40" s="43" t="s">
        <v>680</v>
      </c>
      <c r="S40" s="18">
        <v>3862</v>
      </c>
      <c r="T40" s="19">
        <v>25.86</v>
      </c>
      <c r="U40" s="19">
        <v>6.03</v>
      </c>
      <c r="V40" s="18">
        <v>3794</v>
      </c>
      <c r="W40" s="19">
        <v>21.42</v>
      </c>
      <c r="X40" s="19">
        <v>6</v>
      </c>
    </row>
    <row r="41" spans="10:24" customFormat="1" x14ac:dyDescent="0.2">
      <c r="J41" s="12" t="s">
        <v>152</v>
      </c>
      <c r="K41" s="18">
        <v>3400</v>
      </c>
      <c r="L41" s="19">
        <v>25.34</v>
      </c>
      <c r="M41" s="19">
        <v>6.22</v>
      </c>
      <c r="N41" s="18">
        <v>3194</v>
      </c>
      <c r="O41" s="19">
        <v>20.65</v>
      </c>
      <c r="P41" s="19">
        <v>5.91</v>
      </c>
      <c r="R41" s="43" t="s">
        <v>681</v>
      </c>
      <c r="S41" s="18">
        <v>3116</v>
      </c>
      <c r="T41" s="19">
        <v>26.34</v>
      </c>
      <c r="U41" s="19">
        <v>6.32</v>
      </c>
      <c r="V41" s="18">
        <v>2921</v>
      </c>
      <c r="W41" s="19">
        <v>21.97</v>
      </c>
      <c r="X41" s="19">
        <v>6.08</v>
      </c>
    </row>
    <row r="42" spans="10:24" customFormat="1" x14ac:dyDescent="0.2">
      <c r="J42" s="12" t="s">
        <v>153</v>
      </c>
      <c r="K42" s="18">
        <v>4572</v>
      </c>
      <c r="L42" s="19">
        <v>25.3</v>
      </c>
      <c r="M42" s="19">
        <v>6.36</v>
      </c>
      <c r="N42" s="18">
        <v>4351</v>
      </c>
      <c r="O42" s="19">
        <v>21.02</v>
      </c>
      <c r="P42" s="19">
        <v>6.08</v>
      </c>
      <c r="R42" s="43" t="s">
        <v>682</v>
      </c>
      <c r="S42" s="18">
        <v>4882</v>
      </c>
      <c r="T42" s="19">
        <v>25.23</v>
      </c>
      <c r="U42" s="19">
        <v>5.87</v>
      </c>
      <c r="V42" s="18">
        <v>4710</v>
      </c>
      <c r="W42" s="19">
        <v>20.43</v>
      </c>
      <c r="X42" s="19">
        <v>5.87</v>
      </c>
    </row>
    <row r="43" spans="10:24" customFormat="1" x14ac:dyDescent="0.2">
      <c r="J43" s="12" t="s">
        <v>154</v>
      </c>
      <c r="K43" s="18">
        <v>1822</v>
      </c>
      <c r="L43" s="19">
        <v>25.85</v>
      </c>
      <c r="M43" s="19">
        <v>6.69</v>
      </c>
      <c r="N43" s="18">
        <v>1705</v>
      </c>
      <c r="O43" s="19">
        <v>21.56</v>
      </c>
      <c r="P43" s="19">
        <v>6.49</v>
      </c>
      <c r="R43" s="45" t="s">
        <v>683</v>
      </c>
      <c r="S43" s="20">
        <v>2521</v>
      </c>
      <c r="T43" s="21">
        <v>26.3</v>
      </c>
      <c r="U43" s="21">
        <v>5.73</v>
      </c>
      <c r="V43" s="20">
        <v>2563</v>
      </c>
      <c r="W43" s="21">
        <v>21.84</v>
      </c>
      <c r="X43" s="21">
        <v>5.76</v>
      </c>
    </row>
    <row r="44" spans="10:24" customFormat="1" x14ac:dyDescent="0.2">
      <c r="J44" s="12" t="s">
        <v>155</v>
      </c>
      <c r="K44" s="18">
        <v>17975</v>
      </c>
      <c r="L44" s="19">
        <v>25.73</v>
      </c>
      <c r="M44" s="19">
        <v>6.33</v>
      </c>
      <c r="N44" s="18">
        <v>16864</v>
      </c>
      <c r="O44" s="19">
        <v>21.13</v>
      </c>
      <c r="P44" s="19">
        <v>6.16</v>
      </c>
    </row>
    <row r="45" spans="10:24" customFormat="1" x14ac:dyDescent="0.2">
      <c r="J45" s="12" t="s">
        <v>156</v>
      </c>
      <c r="K45" s="18">
        <v>3115</v>
      </c>
      <c r="L45" s="19">
        <v>25.48</v>
      </c>
      <c r="M45" s="19">
        <v>6.71</v>
      </c>
      <c r="N45" s="18">
        <v>2881</v>
      </c>
      <c r="O45" s="19">
        <v>20.9</v>
      </c>
      <c r="P45" s="19">
        <v>6.25</v>
      </c>
      <c r="R45" s="1" t="s">
        <v>693</v>
      </c>
    </row>
    <row r="46" spans="10:24" customFormat="1" x14ac:dyDescent="0.2">
      <c r="J46" s="12" t="s">
        <v>157</v>
      </c>
      <c r="K46" s="18">
        <v>4786</v>
      </c>
      <c r="L46" s="19">
        <v>25.83</v>
      </c>
      <c r="M46" s="19">
        <v>5.76</v>
      </c>
      <c r="N46" s="18">
        <v>4524</v>
      </c>
      <c r="O46" s="19">
        <v>21.64</v>
      </c>
      <c r="P46" s="19">
        <v>5.83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158</v>
      </c>
      <c r="K47" s="18">
        <v>6577</v>
      </c>
      <c r="L47" s="19">
        <v>26.42</v>
      </c>
      <c r="M47" s="19">
        <v>6.17</v>
      </c>
      <c r="N47" s="18">
        <v>6302</v>
      </c>
      <c r="O47" s="19">
        <v>21.93</v>
      </c>
      <c r="P47" s="19">
        <v>5.86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159</v>
      </c>
      <c r="K48" s="18">
        <v>4050</v>
      </c>
      <c r="L48" s="19">
        <v>26.53</v>
      </c>
      <c r="M48" s="19">
        <v>6.75</v>
      </c>
      <c r="N48" s="18">
        <v>3926</v>
      </c>
      <c r="O48" s="19">
        <v>21.18</v>
      </c>
      <c r="P48" s="19">
        <v>6.7</v>
      </c>
      <c r="R48" s="11" t="s">
        <v>9</v>
      </c>
      <c r="S48" s="16">
        <v>111011</v>
      </c>
      <c r="T48" s="17">
        <v>25.52</v>
      </c>
      <c r="U48" s="17">
        <v>6.19</v>
      </c>
      <c r="V48" s="16">
        <v>106557</v>
      </c>
      <c r="W48" s="17">
        <v>21.16</v>
      </c>
      <c r="X48" s="17">
        <v>5.99</v>
      </c>
    </row>
    <row r="49" spans="2:24" x14ac:dyDescent="0.2">
      <c r="B49"/>
      <c r="C49"/>
      <c r="D49"/>
      <c r="E49"/>
      <c r="J49" s="12" t="s">
        <v>160</v>
      </c>
      <c r="K49" s="18">
        <v>3862</v>
      </c>
      <c r="L49" s="19">
        <v>26.35</v>
      </c>
      <c r="M49" s="19">
        <v>6.44</v>
      </c>
      <c r="N49" s="18">
        <v>3704</v>
      </c>
      <c r="O49" s="19">
        <v>21.84</v>
      </c>
      <c r="P49" s="19">
        <v>6.16</v>
      </c>
      <c r="R49" s="12" t="s">
        <v>10</v>
      </c>
      <c r="S49" s="18">
        <v>80593</v>
      </c>
      <c r="T49" s="19">
        <v>25.82</v>
      </c>
      <c r="U49" s="19">
        <v>6.26</v>
      </c>
      <c r="V49" s="18">
        <v>77585</v>
      </c>
      <c r="W49" s="19">
        <v>21.37</v>
      </c>
      <c r="X49" s="19">
        <v>6.04</v>
      </c>
    </row>
    <row r="50" spans="2:24" x14ac:dyDescent="0.2">
      <c r="B50"/>
      <c r="C50"/>
      <c r="D50"/>
      <c r="E50"/>
      <c r="J50" s="12" t="s">
        <v>161</v>
      </c>
      <c r="K50" s="18">
        <v>5697</v>
      </c>
      <c r="L50" s="19">
        <v>25.05</v>
      </c>
      <c r="M50" s="19">
        <v>6.14</v>
      </c>
      <c r="N50" s="18">
        <v>5472</v>
      </c>
      <c r="O50" s="19">
        <v>21.09</v>
      </c>
      <c r="P50" s="19">
        <v>5.91</v>
      </c>
      <c r="R50" s="43" t="s">
        <v>11</v>
      </c>
      <c r="S50" s="18">
        <v>195051</v>
      </c>
      <c r="T50" s="19">
        <v>25.98</v>
      </c>
      <c r="U50" s="19">
        <v>6.34</v>
      </c>
      <c r="V50" s="18">
        <v>186833</v>
      </c>
      <c r="W50" s="19">
        <v>21.67</v>
      </c>
      <c r="X50" s="19">
        <v>6.11</v>
      </c>
    </row>
    <row r="51" spans="2:24" x14ac:dyDescent="0.2">
      <c r="B51"/>
      <c r="C51"/>
      <c r="D51"/>
      <c r="E51"/>
      <c r="J51" s="13" t="s">
        <v>162</v>
      </c>
      <c r="K51" s="20">
        <v>5553</v>
      </c>
      <c r="L51" s="21">
        <v>25.24</v>
      </c>
      <c r="M51" s="21">
        <v>6.2</v>
      </c>
      <c r="N51" s="20">
        <v>5528</v>
      </c>
      <c r="O51" s="21">
        <v>20.59</v>
      </c>
      <c r="P51" s="21">
        <v>5.98</v>
      </c>
      <c r="R51" s="12" t="s">
        <v>12</v>
      </c>
      <c r="S51" s="18">
        <v>34554</v>
      </c>
      <c r="T51" s="19">
        <v>25.93</v>
      </c>
      <c r="U51" s="19">
        <v>6.36</v>
      </c>
      <c r="V51" s="18">
        <v>32409</v>
      </c>
      <c r="W51" s="19">
        <v>21.59</v>
      </c>
      <c r="X51" s="19">
        <v>6.08</v>
      </c>
    </row>
    <row r="52" spans="2:24" x14ac:dyDescent="0.2">
      <c r="B52"/>
      <c r="C52"/>
      <c r="D52"/>
      <c r="E52"/>
      <c r="R52" s="13" t="s">
        <v>13</v>
      </c>
      <c r="S52" s="20">
        <v>5873</v>
      </c>
      <c r="T52" s="21">
        <v>25.64</v>
      </c>
      <c r="U52" s="21">
        <v>6.31</v>
      </c>
      <c r="V52" s="20">
        <v>5389</v>
      </c>
      <c r="W52" s="21">
        <v>21.71</v>
      </c>
      <c r="X52" s="21">
        <v>6.1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55</v>
      </c>
      <c r="C60" s="34" t="s">
        <v>53</v>
      </c>
      <c r="D60" s="34" t="s">
        <v>55</v>
      </c>
      <c r="E60" s="34" t="s">
        <v>53</v>
      </c>
    </row>
    <row r="61" spans="2:24" x14ac:dyDescent="0.2">
      <c r="B61" s="24">
        <v>0</v>
      </c>
      <c r="C61" s="46">
        <v>1281</v>
      </c>
      <c r="D61" s="24">
        <v>0</v>
      </c>
      <c r="E61" s="24">
        <v>1400</v>
      </c>
    </row>
    <row r="62" spans="2:24" x14ac:dyDescent="0.2">
      <c r="B62" s="24">
        <v>1</v>
      </c>
      <c r="C62" s="46">
        <v>228</v>
      </c>
      <c r="D62" s="24">
        <v>1</v>
      </c>
      <c r="E62" s="24">
        <v>451</v>
      </c>
    </row>
    <row r="63" spans="2:24" x14ac:dyDescent="0.2">
      <c r="B63" s="24">
        <v>2</v>
      </c>
      <c r="C63" s="46">
        <v>242</v>
      </c>
      <c r="D63" s="24">
        <v>2</v>
      </c>
      <c r="E63" s="24">
        <v>456</v>
      </c>
    </row>
    <row r="64" spans="2:24" x14ac:dyDescent="0.2">
      <c r="B64" s="24">
        <v>3</v>
      </c>
      <c r="C64" s="46">
        <v>296</v>
      </c>
      <c r="D64" s="24">
        <v>3</v>
      </c>
      <c r="E64" s="24">
        <v>611</v>
      </c>
    </row>
    <row r="65" spans="2:5" x14ac:dyDescent="0.2">
      <c r="B65" s="24">
        <v>4</v>
      </c>
      <c r="C65" s="46">
        <v>275</v>
      </c>
      <c r="D65" s="24">
        <v>4</v>
      </c>
      <c r="E65" s="24">
        <v>648</v>
      </c>
    </row>
    <row r="66" spans="2:5" x14ac:dyDescent="0.2">
      <c r="B66" s="24">
        <v>5</v>
      </c>
      <c r="C66" s="46">
        <v>389</v>
      </c>
      <c r="D66" s="24">
        <v>5</v>
      </c>
      <c r="E66" s="24">
        <v>995</v>
      </c>
    </row>
    <row r="67" spans="2:5" x14ac:dyDescent="0.2">
      <c r="B67" s="24">
        <v>6</v>
      </c>
      <c r="C67" s="46">
        <v>392</v>
      </c>
      <c r="D67" s="24">
        <v>6</v>
      </c>
      <c r="E67" s="24">
        <v>1003</v>
      </c>
    </row>
    <row r="68" spans="2:5" x14ac:dyDescent="0.2">
      <c r="B68" s="24">
        <v>7</v>
      </c>
      <c r="C68" s="46">
        <v>509</v>
      </c>
      <c r="D68" s="24">
        <v>7</v>
      </c>
      <c r="E68" s="24">
        <v>1299</v>
      </c>
    </row>
    <row r="69" spans="2:5" x14ac:dyDescent="0.2">
      <c r="B69" s="24">
        <v>8</v>
      </c>
      <c r="C69" s="46">
        <v>568</v>
      </c>
      <c r="D69" s="24">
        <v>8</v>
      </c>
      <c r="E69" s="24">
        <v>1791</v>
      </c>
    </row>
    <row r="70" spans="2:5" x14ac:dyDescent="0.2">
      <c r="B70" s="24">
        <v>9</v>
      </c>
      <c r="C70" s="46">
        <v>652</v>
      </c>
      <c r="D70" s="24">
        <v>9</v>
      </c>
      <c r="E70" s="24">
        <v>2051</v>
      </c>
    </row>
    <row r="71" spans="2:5" x14ac:dyDescent="0.2">
      <c r="B71" s="24">
        <v>10</v>
      </c>
      <c r="C71" s="46">
        <v>1492</v>
      </c>
      <c r="D71" s="24">
        <v>10</v>
      </c>
      <c r="E71" s="24">
        <v>4076</v>
      </c>
    </row>
    <row r="72" spans="2:5" x14ac:dyDescent="0.2">
      <c r="B72" s="24">
        <v>11</v>
      </c>
      <c r="C72" s="46">
        <v>1420</v>
      </c>
      <c r="D72" s="24">
        <v>11</v>
      </c>
      <c r="E72" s="24">
        <v>4791</v>
      </c>
    </row>
    <row r="73" spans="2:5" x14ac:dyDescent="0.2">
      <c r="B73" s="24">
        <v>12</v>
      </c>
      <c r="C73" s="46">
        <v>2029</v>
      </c>
      <c r="D73" s="24">
        <v>12</v>
      </c>
      <c r="E73" s="24">
        <v>6297</v>
      </c>
    </row>
    <row r="74" spans="2:5" x14ac:dyDescent="0.2">
      <c r="B74" s="24">
        <v>13</v>
      </c>
      <c r="C74" s="46">
        <v>2787</v>
      </c>
      <c r="D74" s="24">
        <v>13</v>
      </c>
      <c r="E74" s="24">
        <v>8956</v>
      </c>
    </row>
    <row r="75" spans="2:5" x14ac:dyDescent="0.2">
      <c r="B75" s="24">
        <v>14</v>
      </c>
      <c r="C75" s="46">
        <v>3302</v>
      </c>
      <c r="D75" s="24">
        <v>14</v>
      </c>
      <c r="E75" s="24">
        <v>10626</v>
      </c>
    </row>
    <row r="76" spans="2:5" x14ac:dyDescent="0.2">
      <c r="B76" s="24">
        <v>15</v>
      </c>
      <c r="C76" s="46">
        <v>5247</v>
      </c>
      <c r="D76" s="24">
        <v>15</v>
      </c>
      <c r="E76" s="24">
        <v>16070</v>
      </c>
    </row>
    <row r="77" spans="2:5" x14ac:dyDescent="0.2">
      <c r="B77" s="24">
        <v>16</v>
      </c>
      <c r="C77" s="46">
        <v>6522</v>
      </c>
      <c r="D77" s="24">
        <v>16</v>
      </c>
      <c r="E77" s="24">
        <v>17393</v>
      </c>
    </row>
    <row r="78" spans="2:5" x14ac:dyDescent="0.2">
      <c r="B78" s="24">
        <v>17</v>
      </c>
      <c r="C78" s="46">
        <v>7996</v>
      </c>
      <c r="D78" s="24">
        <v>17</v>
      </c>
      <c r="E78" s="24">
        <v>19368</v>
      </c>
    </row>
    <row r="79" spans="2:5" x14ac:dyDescent="0.2">
      <c r="B79" s="24">
        <v>18</v>
      </c>
      <c r="C79" s="46">
        <v>10235</v>
      </c>
      <c r="D79" s="24">
        <v>18</v>
      </c>
      <c r="E79" s="24">
        <v>24469</v>
      </c>
    </row>
    <row r="80" spans="2:5" x14ac:dyDescent="0.2">
      <c r="B80" s="24">
        <v>19</v>
      </c>
      <c r="C80" s="46">
        <v>12564</v>
      </c>
      <c r="D80" s="24">
        <v>19</v>
      </c>
      <c r="E80" s="24">
        <v>22945</v>
      </c>
    </row>
    <row r="81" spans="2:5" x14ac:dyDescent="0.2">
      <c r="B81" s="24">
        <v>20</v>
      </c>
      <c r="C81" s="46">
        <v>19922</v>
      </c>
      <c r="D81" s="24">
        <v>20</v>
      </c>
      <c r="E81" s="24">
        <v>33745</v>
      </c>
    </row>
    <row r="82" spans="2:5" x14ac:dyDescent="0.2">
      <c r="B82" s="24">
        <v>21</v>
      </c>
      <c r="C82" s="46">
        <v>18998</v>
      </c>
      <c r="D82" s="24">
        <v>21</v>
      </c>
      <c r="E82" s="24">
        <v>27174</v>
      </c>
    </row>
    <row r="83" spans="2:5" x14ac:dyDescent="0.2">
      <c r="B83" s="24">
        <v>22</v>
      </c>
      <c r="C83" s="46">
        <v>22995</v>
      </c>
      <c r="D83" s="24">
        <v>22</v>
      </c>
      <c r="E83" s="24">
        <v>24485</v>
      </c>
    </row>
    <row r="84" spans="2:5" x14ac:dyDescent="0.2">
      <c r="B84" s="24">
        <v>23</v>
      </c>
      <c r="C84" s="46">
        <v>24355</v>
      </c>
      <c r="D84" s="24">
        <v>23</v>
      </c>
      <c r="E84" s="24">
        <v>29170</v>
      </c>
    </row>
    <row r="85" spans="2:5" x14ac:dyDescent="0.2">
      <c r="B85" s="24">
        <v>24</v>
      </c>
      <c r="C85" s="46">
        <v>24004</v>
      </c>
      <c r="D85" s="24">
        <v>24</v>
      </c>
      <c r="E85" s="24">
        <v>23804</v>
      </c>
    </row>
    <row r="86" spans="2:5" x14ac:dyDescent="0.2">
      <c r="B86" s="24">
        <v>25</v>
      </c>
      <c r="C86" s="46">
        <v>32283</v>
      </c>
      <c r="D86" s="24">
        <v>25</v>
      </c>
      <c r="E86" s="24">
        <v>21889</v>
      </c>
    </row>
    <row r="87" spans="2:5" x14ac:dyDescent="0.2">
      <c r="B87" s="24">
        <v>26</v>
      </c>
      <c r="C87" s="46">
        <v>25776</v>
      </c>
      <c r="D87" s="24">
        <v>26</v>
      </c>
      <c r="E87" s="24">
        <v>21704</v>
      </c>
    </row>
    <row r="88" spans="2:5" x14ac:dyDescent="0.2">
      <c r="B88" s="24">
        <v>27</v>
      </c>
      <c r="C88" s="46">
        <v>30265</v>
      </c>
      <c r="D88" s="24">
        <v>27</v>
      </c>
      <c r="E88" s="24">
        <v>16028</v>
      </c>
    </row>
    <row r="89" spans="2:5" x14ac:dyDescent="0.2">
      <c r="B89" s="24">
        <v>28</v>
      </c>
      <c r="C89" s="46">
        <v>26784</v>
      </c>
      <c r="D89" s="24">
        <v>28</v>
      </c>
      <c r="E89" s="24">
        <v>12402</v>
      </c>
    </row>
    <row r="90" spans="2:5" x14ac:dyDescent="0.2">
      <c r="B90" s="24">
        <v>29</v>
      </c>
      <c r="C90" s="46">
        <v>20103</v>
      </c>
      <c r="D90" s="24">
        <v>29</v>
      </c>
      <c r="E90" s="24">
        <v>15651</v>
      </c>
    </row>
    <row r="91" spans="2:5" x14ac:dyDescent="0.2">
      <c r="B91" s="24">
        <v>30</v>
      </c>
      <c r="C91" s="46">
        <v>32526</v>
      </c>
      <c r="D91" s="24">
        <v>30</v>
      </c>
      <c r="E91" s="24">
        <v>12939</v>
      </c>
    </row>
    <row r="92" spans="2:5" x14ac:dyDescent="0.2">
      <c r="B92" s="24">
        <v>31</v>
      </c>
      <c r="C92" s="46">
        <v>17798</v>
      </c>
      <c r="D92" s="24">
        <v>31</v>
      </c>
      <c r="E92" s="24">
        <v>6851</v>
      </c>
    </row>
    <row r="93" spans="2:5" x14ac:dyDescent="0.2">
      <c r="B93" s="24">
        <v>32</v>
      </c>
      <c r="C93" s="46">
        <v>13845</v>
      </c>
      <c r="D93" s="24">
        <v>32</v>
      </c>
      <c r="E93" s="24">
        <v>5423</v>
      </c>
    </row>
    <row r="94" spans="2:5" x14ac:dyDescent="0.2">
      <c r="B94" s="24">
        <v>33</v>
      </c>
      <c r="C94" s="46">
        <v>15536</v>
      </c>
      <c r="D94" s="24">
        <v>33</v>
      </c>
      <c r="E94" s="24">
        <v>3477</v>
      </c>
    </row>
    <row r="95" spans="2:5" x14ac:dyDescent="0.2">
      <c r="B95" s="24">
        <v>34</v>
      </c>
      <c r="C95" s="46">
        <v>7902</v>
      </c>
      <c r="D95" s="24">
        <v>34</v>
      </c>
      <c r="E95" s="24">
        <v>2447</v>
      </c>
    </row>
    <row r="96" spans="2:5" x14ac:dyDescent="0.2">
      <c r="B96" s="24">
        <v>35</v>
      </c>
      <c r="C96" s="46">
        <v>13914</v>
      </c>
      <c r="D96" s="24">
        <v>35</v>
      </c>
      <c r="E96" s="24">
        <v>2113</v>
      </c>
    </row>
    <row r="97" spans="2:5" x14ac:dyDescent="0.2">
      <c r="B97" s="24">
        <v>36</v>
      </c>
      <c r="C97" s="46">
        <v>7588</v>
      </c>
      <c r="D97" s="24">
        <v>36</v>
      </c>
      <c r="E97" s="24">
        <v>1310</v>
      </c>
    </row>
    <row r="98" spans="2:5" x14ac:dyDescent="0.2">
      <c r="B98" s="24">
        <v>37</v>
      </c>
      <c r="C98" s="46">
        <v>4163</v>
      </c>
      <c r="D98" s="24">
        <v>37</v>
      </c>
      <c r="E98" s="24">
        <v>797</v>
      </c>
    </row>
    <row r="99" spans="2:5" x14ac:dyDescent="0.2">
      <c r="B99" s="24">
        <v>38</v>
      </c>
      <c r="C99" s="46">
        <v>3270</v>
      </c>
      <c r="D99" s="24">
        <v>38</v>
      </c>
      <c r="E99" s="24">
        <v>621</v>
      </c>
    </row>
    <row r="100" spans="2:5" x14ac:dyDescent="0.2">
      <c r="B100" s="24">
        <v>39</v>
      </c>
      <c r="C100" s="46">
        <v>1836</v>
      </c>
      <c r="D100" s="24">
        <v>39</v>
      </c>
      <c r="E100" s="24">
        <v>358</v>
      </c>
    </row>
    <row r="101" spans="2:5" x14ac:dyDescent="0.2">
      <c r="B101" s="24">
        <v>40</v>
      </c>
      <c r="C101" s="46">
        <v>1951</v>
      </c>
      <c r="D101" s="24">
        <v>40</v>
      </c>
      <c r="E101" s="24">
        <v>354</v>
      </c>
    </row>
    <row r="102" spans="2:5" x14ac:dyDescent="0.2">
      <c r="B102" s="24">
        <v>41</v>
      </c>
      <c r="C102" s="46">
        <v>839</v>
      </c>
      <c r="D102" s="24">
        <v>41</v>
      </c>
      <c r="E102" s="24">
        <v>181</v>
      </c>
    </row>
    <row r="103" spans="2:5" x14ac:dyDescent="0.2">
      <c r="B103" s="24">
        <v>42</v>
      </c>
      <c r="C103" s="46">
        <v>716</v>
      </c>
      <c r="D103" s="24">
        <v>42</v>
      </c>
      <c r="E103" s="24">
        <v>154</v>
      </c>
    </row>
    <row r="104" spans="2:5" x14ac:dyDescent="0.2">
      <c r="B104" s="24">
        <v>43</v>
      </c>
      <c r="C104" s="24">
        <v>414</v>
      </c>
    </row>
    <row r="105" spans="2:5" x14ac:dyDescent="0.2">
      <c r="B105" s="24">
        <v>44</v>
      </c>
      <c r="C105" s="24">
        <v>226</v>
      </c>
    </row>
    <row r="106" spans="2:5" x14ac:dyDescent="0.2">
      <c r="B106" s="24">
        <v>45</v>
      </c>
      <c r="C106" s="24">
        <v>312</v>
      </c>
    </row>
    <row r="107" spans="2:5" x14ac:dyDescent="0.2">
      <c r="B107" s="24">
        <v>46</v>
      </c>
      <c r="C107" s="24">
        <v>147</v>
      </c>
    </row>
    <row r="108" spans="2:5" x14ac:dyDescent="0.2">
      <c r="B108" s="24">
        <v>47</v>
      </c>
      <c r="C108" s="24">
        <v>96</v>
      </c>
    </row>
    <row r="109" spans="2:5" x14ac:dyDescent="0.2">
      <c r="B109" s="24">
        <v>48</v>
      </c>
      <c r="C109" s="24">
        <v>92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6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21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694</v>
      </c>
      <c r="R2" t="s">
        <v>695</v>
      </c>
    </row>
    <row r="3" spans="1:24" x14ac:dyDescent="0.2">
      <c r="B3"/>
      <c r="C3"/>
      <c r="D3"/>
      <c r="E3"/>
      <c r="J3" s="51" t="s">
        <v>22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164</v>
      </c>
      <c r="K5" s="16">
        <v>16574</v>
      </c>
      <c r="L5" s="17">
        <v>42.78</v>
      </c>
      <c r="M5" s="17">
        <v>11.19</v>
      </c>
      <c r="N5" s="16">
        <v>15796</v>
      </c>
      <c r="O5" s="17">
        <v>45.04</v>
      </c>
      <c r="P5" s="17">
        <v>10.82</v>
      </c>
      <c r="R5" s="11" t="s">
        <v>647</v>
      </c>
      <c r="S5" s="16">
        <v>10458</v>
      </c>
      <c r="T5" s="17">
        <v>42.77</v>
      </c>
      <c r="U5" s="17">
        <v>11.12</v>
      </c>
      <c r="V5" s="16">
        <v>9815</v>
      </c>
      <c r="W5" s="17">
        <v>45.02</v>
      </c>
      <c r="X5" s="17">
        <v>10.75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165</v>
      </c>
      <c r="K6" s="18">
        <v>4027</v>
      </c>
      <c r="L6" s="19">
        <v>45.26</v>
      </c>
      <c r="M6" s="19">
        <v>10.95</v>
      </c>
      <c r="N6" s="18">
        <v>3902</v>
      </c>
      <c r="O6" s="19">
        <v>46.73</v>
      </c>
      <c r="P6" s="19">
        <v>10.9</v>
      </c>
      <c r="R6" s="12" t="s">
        <v>648</v>
      </c>
      <c r="S6" s="18">
        <v>4333</v>
      </c>
      <c r="T6" s="19">
        <v>46.49</v>
      </c>
      <c r="U6" s="19">
        <v>11.32</v>
      </c>
      <c r="V6" s="18">
        <v>3946</v>
      </c>
      <c r="W6" s="19">
        <v>47.13</v>
      </c>
      <c r="X6" s="19">
        <v>11.1</v>
      </c>
    </row>
    <row r="7" spans="1:24" x14ac:dyDescent="0.2">
      <c r="A7" s="11" t="s">
        <v>66</v>
      </c>
      <c r="B7" s="16">
        <v>400602</v>
      </c>
      <c r="C7" s="17">
        <v>44.47</v>
      </c>
      <c r="D7" s="17">
        <v>11.32</v>
      </c>
      <c r="E7" s="16">
        <v>383099</v>
      </c>
      <c r="F7" s="17">
        <v>46.47</v>
      </c>
      <c r="G7" s="17">
        <v>10.89</v>
      </c>
      <c r="H7" s="5"/>
      <c r="J7" s="12" t="s">
        <v>166</v>
      </c>
      <c r="K7" s="18">
        <v>4230</v>
      </c>
      <c r="L7" s="19">
        <v>45.43</v>
      </c>
      <c r="M7" s="19">
        <v>11.22</v>
      </c>
      <c r="N7" s="18">
        <v>4072</v>
      </c>
      <c r="O7" s="19">
        <v>47.19</v>
      </c>
      <c r="P7" s="19">
        <v>10.63</v>
      </c>
      <c r="R7" s="12" t="s">
        <v>649</v>
      </c>
      <c r="S7" s="18">
        <v>19690</v>
      </c>
      <c r="T7" s="19">
        <v>48.16</v>
      </c>
      <c r="U7" s="19">
        <v>11.39</v>
      </c>
      <c r="V7" s="18">
        <v>19097</v>
      </c>
      <c r="W7" s="19">
        <v>50.42</v>
      </c>
      <c r="X7" s="19">
        <v>11.1</v>
      </c>
    </row>
    <row r="8" spans="1:24" x14ac:dyDescent="0.2">
      <c r="A8" s="12" t="s">
        <v>643</v>
      </c>
      <c r="B8" s="18">
        <v>4378</v>
      </c>
      <c r="C8" s="19">
        <v>44.9</v>
      </c>
      <c r="D8" s="19">
        <v>11.72</v>
      </c>
      <c r="E8" s="18">
        <v>4433</v>
      </c>
      <c r="F8" s="19">
        <v>48.4</v>
      </c>
      <c r="G8" s="19">
        <v>11.29</v>
      </c>
      <c r="H8" s="5"/>
      <c r="J8" s="12" t="s">
        <v>167</v>
      </c>
      <c r="K8" s="18">
        <v>8005</v>
      </c>
      <c r="L8" s="19">
        <v>46.16</v>
      </c>
      <c r="M8" s="19">
        <v>11.21</v>
      </c>
      <c r="N8" s="18">
        <v>7463</v>
      </c>
      <c r="O8" s="19">
        <v>46.97</v>
      </c>
      <c r="P8" s="19">
        <v>10.98</v>
      </c>
      <c r="R8" s="12" t="s">
        <v>650</v>
      </c>
      <c r="S8" s="18">
        <v>15391</v>
      </c>
      <c r="T8" s="19">
        <v>46.02</v>
      </c>
      <c r="U8" s="19">
        <v>11.85</v>
      </c>
      <c r="V8" s="18">
        <v>14969</v>
      </c>
      <c r="W8" s="19">
        <v>48.07</v>
      </c>
      <c r="X8" s="19">
        <v>11.26</v>
      </c>
    </row>
    <row r="9" spans="1:24" x14ac:dyDescent="0.2">
      <c r="A9" s="13" t="s">
        <v>163</v>
      </c>
      <c r="B9" s="20">
        <v>22179</v>
      </c>
      <c r="C9" s="21">
        <v>41.38</v>
      </c>
      <c r="D9" s="21">
        <v>11.1</v>
      </c>
      <c r="E9" s="20">
        <v>21975</v>
      </c>
      <c r="F9" s="21">
        <v>45.49</v>
      </c>
      <c r="G9" s="21">
        <v>10.91</v>
      </c>
      <c r="H9" s="5"/>
      <c r="J9" s="12" t="s">
        <v>168</v>
      </c>
      <c r="K9" s="18">
        <v>2952</v>
      </c>
      <c r="L9" s="19">
        <v>46.83</v>
      </c>
      <c r="M9" s="19">
        <v>11.52</v>
      </c>
      <c r="N9" s="18">
        <v>2791</v>
      </c>
      <c r="O9" s="19">
        <v>48.44</v>
      </c>
      <c r="P9" s="19">
        <v>10.86</v>
      </c>
      <c r="R9" s="12" t="s">
        <v>651</v>
      </c>
      <c r="S9" s="18">
        <v>10703</v>
      </c>
      <c r="T9" s="19">
        <v>44.85</v>
      </c>
      <c r="U9" s="19">
        <v>11.6</v>
      </c>
      <c r="V9" s="18">
        <v>10204</v>
      </c>
      <c r="W9" s="19">
        <v>46.42</v>
      </c>
      <c r="X9" s="19">
        <v>11.24</v>
      </c>
    </row>
    <row r="10" spans="1:24" x14ac:dyDescent="0.2">
      <c r="A10" s="14" t="s">
        <v>684</v>
      </c>
      <c r="B10" s="22">
        <v>427159</v>
      </c>
      <c r="C10" s="23">
        <v>44.32</v>
      </c>
      <c r="D10" s="23">
        <v>11.33</v>
      </c>
      <c r="E10" s="22">
        <v>409507</v>
      </c>
      <c r="F10" s="23">
        <v>46.44</v>
      </c>
      <c r="G10" s="23">
        <v>10.9</v>
      </c>
      <c r="H10" s="5"/>
      <c r="J10" s="12" t="s">
        <v>169</v>
      </c>
      <c r="K10" s="18">
        <v>3447</v>
      </c>
      <c r="L10" s="19">
        <v>44.12</v>
      </c>
      <c r="M10" s="19">
        <v>10.81</v>
      </c>
      <c r="N10" s="18">
        <v>3342</v>
      </c>
      <c r="O10" s="19">
        <v>45.89</v>
      </c>
      <c r="P10" s="19">
        <v>10.65</v>
      </c>
      <c r="R10" s="12" t="s">
        <v>652</v>
      </c>
      <c r="S10" s="18">
        <v>4750</v>
      </c>
      <c r="T10" s="19">
        <v>47.44</v>
      </c>
      <c r="U10" s="19">
        <v>11.32</v>
      </c>
      <c r="V10" s="18">
        <v>4478</v>
      </c>
      <c r="W10" s="19">
        <v>49.34</v>
      </c>
      <c r="X10" s="19">
        <v>10.94</v>
      </c>
    </row>
    <row r="11" spans="1:24" x14ac:dyDescent="0.2">
      <c r="B11"/>
      <c r="C11"/>
      <c r="D11"/>
      <c r="E11"/>
      <c r="J11" s="12" t="s">
        <v>170</v>
      </c>
      <c r="K11" s="18">
        <v>6235</v>
      </c>
      <c r="L11" s="19">
        <v>43.73</v>
      </c>
      <c r="M11" s="19">
        <v>10.49</v>
      </c>
      <c r="N11" s="18">
        <v>5763</v>
      </c>
      <c r="O11" s="19">
        <v>45.69</v>
      </c>
      <c r="P11" s="19">
        <v>10.35</v>
      </c>
      <c r="R11" s="12" t="s">
        <v>653</v>
      </c>
      <c r="S11" s="18">
        <v>7780</v>
      </c>
      <c r="T11" s="19">
        <v>44.98</v>
      </c>
      <c r="U11" s="19">
        <v>10.69</v>
      </c>
      <c r="V11" s="18">
        <v>7449</v>
      </c>
      <c r="W11" s="19">
        <v>47.05</v>
      </c>
      <c r="X11" s="19">
        <v>10.15</v>
      </c>
    </row>
    <row r="12" spans="1:24" x14ac:dyDescent="0.2">
      <c r="B12"/>
      <c r="C12"/>
      <c r="D12"/>
      <c r="E12"/>
      <c r="J12" s="12" t="s">
        <v>171</v>
      </c>
      <c r="K12" s="18">
        <v>9777</v>
      </c>
      <c r="L12" s="19">
        <v>47.22</v>
      </c>
      <c r="M12" s="19">
        <v>11.79</v>
      </c>
      <c r="N12" s="18">
        <v>9221</v>
      </c>
      <c r="O12" s="19">
        <v>49.36</v>
      </c>
      <c r="P12" s="19">
        <v>11.17</v>
      </c>
      <c r="R12" s="12" t="s">
        <v>654</v>
      </c>
      <c r="S12" s="18">
        <v>21278</v>
      </c>
      <c r="T12" s="19">
        <v>44.97</v>
      </c>
      <c r="U12" s="19">
        <v>11.18</v>
      </c>
      <c r="V12" s="18">
        <v>20109</v>
      </c>
      <c r="W12" s="19">
        <v>47.16</v>
      </c>
      <c r="X12" s="19">
        <v>10.77</v>
      </c>
    </row>
    <row r="13" spans="1:24" x14ac:dyDescent="0.2">
      <c r="B13"/>
      <c r="C13"/>
      <c r="D13"/>
      <c r="E13"/>
      <c r="J13" s="12" t="s">
        <v>172</v>
      </c>
      <c r="K13" s="18">
        <v>6979</v>
      </c>
      <c r="L13" s="19">
        <v>44.4</v>
      </c>
      <c r="M13" s="19">
        <v>11.09</v>
      </c>
      <c r="N13" s="18">
        <v>6638</v>
      </c>
      <c r="O13" s="19">
        <v>46.21</v>
      </c>
      <c r="P13" s="19">
        <v>10.53</v>
      </c>
      <c r="R13" s="12" t="s">
        <v>655</v>
      </c>
      <c r="S13" s="18">
        <v>4222</v>
      </c>
      <c r="T13" s="19">
        <v>42.22</v>
      </c>
      <c r="U13" s="19">
        <v>10.76</v>
      </c>
      <c r="V13" s="18">
        <v>3953</v>
      </c>
      <c r="W13" s="19">
        <v>44.29</v>
      </c>
      <c r="X13" s="19">
        <v>10.47</v>
      </c>
    </row>
    <row r="14" spans="1:24" x14ac:dyDescent="0.2">
      <c r="B14"/>
      <c r="C14"/>
      <c r="D14"/>
      <c r="E14"/>
      <c r="H14" s="4"/>
      <c r="J14" s="12" t="s">
        <v>173</v>
      </c>
      <c r="K14" s="18">
        <v>6861</v>
      </c>
      <c r="L14" s="19">
        <v>45.14</v>
      </c>
      <c r="M14" s="19">
        <v>11.03</v>
      </c>
      <c r="N14" s="18">
        <v>6533</v>
      </c>
      <c r="O14" s="19">
        <v>47.78</v>
      </c>
      <c r="P14" s="19">
        <v>10.63</v>
      </c>
      <c r="R14" s="12" t="s">
        <v>656</v>
      </c>
      <c r="S14" s="18">
        <v>17030</v>
      </c>
      <c r="T14" s="19">
        <v>42.9</v>
      </c>
      <c r="U14" s="19">
        <v>11.29</v>
      </c>
      <c r="V14" s="18">
        <v>16719</v>
      </c>
      <c r="W14" s="19">
        <v>45.23</v>
      </c>
      <c r="X14" s="19">
        <v>10.72</v>
      </c>
    </row>
    <row r="15" spans="1:24" x14ac:dyDescent="0.2">
      <c r="B15"/>
      <c r="C15"/>
      <c r="D15"/>
      <c r="E15"/>
      <c r="H15" s="4"/>
      <c r="J15" s="12" t="s">
        <v>174</v>
      </c>
      <c r="K15" s="18">
        <v>23536</v>
      </c>
      <c r="L15" s="19">
        <v>47.62</v>
      </c>
      <c r="M15" s="19">
        <v>11.4</v>
      </c>
      <c r="N15" s="18">
        <v>22803</v>
      </c>
      <c r="O15" s="19">
        <v>49.98</v>
      </c>
      <c r="P15" s="19">
        <v>11.08</v>
      </c>
      <c r="R15" s="12" t="s">
        <v>657</v>
      </c>
      <c r="S15" s="18">
        <v>12350</v>
      </c>
      <c r="T15" s="19">
        <v>41.17</v>
      </c>
      <c r="U15" s="19">
        <v>10.26</v>
      </c>
      <c r="V15" s="18">
        <v>12165</v>
      </c>
      <c r="W15" s="19">
        <v>44.18</v>
      </c>
      <c r="X15" s="19">
        <v>10.23</v>
      </c>
    </row>
    <row r="16" spans="1:24" x14ac:dyDescent="0.2">
      <c r="B16"/>
      <c r="C16"/>
      <c r="D16"/>
      <c r="E16"/>
      <c r="H16" s="5"/>
      <c r="J16" s="12" t="s">
        <v>175</v>
      </c>
      <c r="K16" s="18">
        <v>18458</v>
      </c>
      <c r="L16" s="19">
        <v>46.31</v>
      </c>
      <c r="M16" s="19">
        <v>11.9</v>
      </c>
      <c r="N16" s="18">
        <v>17903</v>
      </c>
      <c r="O16" s="19">
        <v>48.36</v>
      </c>
      <c r="P16" s="19">
        <v>11.3</v>
      </c>
      <c r="R16" s="12" t="s">
        <v>658</v>
      </c>
      <c r="S16" s="18">
        <v>4432</v>
      </c>
      <c r="T16" s="19">
        <v>44.88</v>
      </c>
      <c r="U16" s="19">
        <v>11.19</v>
      </c>
      <c r="V16" s="18">
        <v>4180</v>
      </c>
      <c r="W16" s="19">
        <v>47.57</v>
      </c>
      <c r="X16" s="19">
        <v>10.65</v>
      </c>
    </row>
    <row r="17" spans="2:24" x14ac:dyDescent="0.2">
      <c r="B17"/>
      <c r="C17"/>
      <c r="D17"/>
      <c r="E17"/>
      <c r="H17" s="5"/>
      <c r="J17" s="12" t="s">
        <v>176</v>
      </c>
      <c r="K17" s="18">
        <v>29935</v>
      </c>
      <c r="L17" s="19">
        <v>43.34</v>
      </c>
      <c r="M17" s="19">
        <v>11.1</v>
      </c>
      <c r="N17" s="18">
        <v>28420</v>
      </c>
      <c r="O17" s="19">
        <v>45.52</v>
      </c>
      <c r="P17" s="19">
        <v>10.67</v>
      </c>
      <c r="R17" s="12" t="s">
        <v>659</v>
      </c>
      <c r="S17" s="18">
        <v>5492</v>
      </c>
      <c r="T17" s="19">
        <v>44.88</v>
      </c>
      <c r="U17" s="19">
        <v>11.53</v>
      </c>
      <c r="V17" s="18">
        <v>5272</v>
      </c>
      <c r="W17" s="19">
        <v>46.85</v>
      </c>
      <c r="X17" s="19">
        <v>10.99</v>
      </c>
    </row>
    <row r="18" spans="2:24" x14ac:dyDescent="0.2">
      <c r="B18"/>
      <c r="C18"/>
      <c r="D18"/>
      <c r="E18"/>
      <c r="H18" s="5"/>
      <c r="J18" s="12" t="s">
        <v>177</v>
      </c>
      <c r="K18" s="18">
        <v>25006</v>
      </c>
      <c r="L18" s="19">
        <v>43.51</v>
      </c>
      <c r="M18" s="19">
        <v>11.42</v>
      </c>
      <c r="N18" s="18">
        <v>23991</v>
      </c>
      <c r="O18" s="19">
        <v>45.3</v>
      </c>
      <c r="P18" s="19">
        <v>11.22</v>
      </c>
      <c r="R18" s="12" t="s">
        <v>660</v>
      </c>
      <c r="S18" s="18">
        <v>10000</v>
      </c>
      <c r="T18" s="19">
        <v>44.93</v>
      </c>
      <c r="U18" s="19">
        <v>11.61</v>
      </c>
      <c r="V18" s="18">
        <v>9276</v>
      </c>
      <c r="W18" s="19">
        <v>46.14</v>
      </c>
      <c r="X18" s="19">
        <v>10.67</v>
      </c>
    </row>
    <row r="19" spans="2:24" x14ac:dyDescent="0.2">
      <c r="B19"/>
      <c r="C19"/>
      <c r="D19"/>
      <c r="E19"/>
      <c r="H19" s="5"/>
      <c r="J19" s="12" t="s">
        <v>178</v>
      </c>
      <c r="K19" s="18">
        <v>7365</v>
      </c>
      <c r="L19" s="19">
        <v>47.46</v>
      </c>
      <c r="M19" s="19">
        <v>11.43</v>
      </c>
      <c r="N19" s="18">
        <v>7039</v>
      </c>
      <c r="O19" s="19">
        <v>49.58</v>
      </c>
      <c r="P19" s="19">
        <v>11.17</v>
      </c>
      <c r="R19" s="13" t="s">
        <v>661</v>
      </c>
      <c r="S19" s="20">
        <v>4049</v>
      </c>
      <c r="T19" s="21">
        <v>45.9</v>
      </c>
      <c r="U19" s="21">
        <v>11.06</v>
      </c>
      <c r="V19" s="20">
        <v>3738</v>
      </c>
      <c r="W19" s="21">
        <v>46.22</v>
      </c>
      <c r="X19" s="21">
        <v>10.61</v>
      </c>
    </row>
    <row r="20" spans="2:24" x14ac:dyDescent="0.2">
      <c r="B20"/>
      <c r="C20"/>
      <c r="D20"/>
      <c r="E20"/>
      <c r="H20" s="5"/>
      <c r="J20" s="12" t="s">
        <v>179</v>
      </c>
      <c r="K20" s="18">
        <v>3468</v>
      </c>
      <c r="L20" s="19">
        <v>44.08</v>
      </c>
      <c r="M20" s="19">
        <v>11.32</v>
      </c>
      <c r="N20" s="18">
        <v>3201</v>
      </c>
      <c r="O20" s="19">
        <v>46.26</v>
      </c>
      <c r="P20" s="19">
        <v>11.32</v>
      </c>
    </row>
    <row r="21" spans="2:24" x14ac:dyDescent="0.2">
      <c r="B21"/>
      <c r="C21"/>
      <c r="D21"/>
      <c r="E21"/>
      <c r="J21" s="12" t="s">
        <v>180</v>
      </c>
      <c r="K21" s="18">
        <v>4058</v>
      </c>
      <c r="L21" s="19">
        <v>46.88</v>
      </c>
      <c r="M21" s="19">
        <v>11.55</v>
      </c>
      <c r="N21" s="18">
        <v>3771</v>
      </c>
      <c r="O21" s="19">
        <v>48.66</v>
      </c>
      <c r="P21" s="19">
        <v>10.86</v>
      </c>
      <c r="R21" t="s">
        <v>696</v>
      </c>
    </row>
    <row r="22" spans="2:24" x14ac:dyDescent="0.2">
      <c r="B22"/>
      <c r="C22"/>
      <c r="D22"/>
      <c r="E22"/>
      <c r="J22" s="12" t="s">
        <v>181</v>
      </c>
      <c r="K22" s="18">
        <v>2984</v>
      </c>
      <c r="L22" s="19">
        <v>46.76</v>
      </c>
      <c r="M22" s="19">
        <v>11.22</v>
      </c>
      <c r="N22" s="18">
        <v>2869</v>
      </c>
      <c r="O22" s="19">
        <v>48.82</v>
      </c>
      <c r="P22" s="19">
        <v>10.97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182</v>
      </c>
      <c r="K23" s="18">
        <v>2685</v>
      </c>
      <c r="L23" s="19">
        <v>45.43</v>
      </c>
      <c r="M23" s="19">
        <v>11.71</v>
      </c>
      <c r="N23" s="18">
        <v>2450</v>
      </c>
      <c r="O23" s="19">
        <v>46.66</v>
      </c>
      <c r="P23" s="19">
        <v>10.69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183</v>
      </c>
      <c r="K24" s="18">
        <v>6987</v>
      </c>
      <c r="L24" s="19">
        <v>45.35</v>
      </c>
      <c r="M24" s="19">
        <v>11.56</v>
      </c>
      <c r="N24" s="18">
        <v>6732</v>
      </c>
      <c r="O24" s="19">
        <v>47.76</v>
      </c>
      <c r="P24" s="19">
        <v>11.01</v>
      </c>
      <c r="R24" s="44" t="s">
        <v>664</v>
      </c>
      <c r="S24" s="16">
        <v>6116</v>
      </c>
      <c r="T24" s="17">
        <v>42.8</v>
      </c>
      <c r="U24" s="17">
        <v>11.3</v>
      </c>
      <c r="V24" s="16">
        <v>5981</v>
      </c>
      <c r="W24" s="17">
        <v>45.06</v>
      </c>
      <c r="X24" s="17">
        <v>10.94</v>
      </c>
    </row>
    <row r="25" spans="2:24" x14ac:dyDescent="0.2">
      <c r="B25"/>
      <c r="C25"/>
      <c r="D25"/>
      <c r="E25"/>
      <c r="J25" s="12" t="s">
        <v>184</v>
      </c>
      <c r="K25" s="18">
        <v>7387</v>
      </c>
      <c r="L25" s="19">
        <v>45.32</v>
      </c>
      <c r="M25" s="19">
        <v>11.24</v>
      </c>
      <c r="N25" s="18">
        <v>7047</v>
      </c>
      <c r="O25" s="19">
        <v>46.89</v>
      </c>
      <c r="P25" s="19">
        <v>10.63</v>
      </c>
      <c r="R25" s="43" t="s">
        <v>665</v>
      </c>
      <c r="S25" s="18">
        <v>3672</v>
      </c>
      <c r="T25" s="19">
        <v>45.78</v>
      </c>
      <c r="U25" s="19">
        <v>11.07</v>
      </c>
      <c r="V25" s="18">
        <v>3517</v>
      </c>
      <c r="W25" s="19">
        <v>46.78</v>
      </c>
      <c r="X25" s="19">
        <v>10.86</v>
      </c>
    </row>
    <row r="26" spans="2:24" x14ac:dyDescent="0.2">
      <c r="B26"/>
      <c r="C26"/>
      <c r="D26"/>
      <c r="E26"/>
      <c r="J26" s="12" t="s">
        <v>185</v>
      </c>
      <c r="K26" s="18">
        <v>12817</v>
      </c>
      <c r="L26" s="19">
        <v>45.47</v>
      </c>
      <c r="M26" s="19">
        <v>10.71</v>
      </c>
      <c r="N26" s="18">
        <v>12228</v>
      </c>
      <c r="O26" s="19">
        <v>47.58</v>
      </c>
      <c r="P26" s="19">
        <v>10.15</v>
      </c>
      <c r="R26" s="43" t="s">
        <v>666</v>
      </c>
      <c r="S26" s="18">
        <v>3846</v>
      </c>
      <c r="T26" s="19">
        <v>44.86</v>
      </c>
      <c r="U26" s="19">
        <v>11.04</v>
      </c>
      <c r="V26" s="18">
        <v>3706</v>
      </c>
      <c r="W26" s="19">
        <v>47.72</v>
      </c>
      <c r="X26" s="19">
        <v>10.69</v>
      </c>
    </row>
    <row r="27" spans="2:24" x14ac:dyDescent="0.2">
      <c r="B27"/>
      <c r="C27"/>
      <c r="D27"/>
      <c r="E27"/>
      <c r="J27" s="12" t="s">
        <v>186</v>
      </c>
      <c r="K27" s="18">
        <v>28232</v>
      </c>
      <c r="L27" s="19">
        <v>44.22</v>
      </c>
      <c r="M27" s="19">
        <v>11.03</v>
      </c>
      <c r="N27" s="18">
        <v>26798</v>
      </c>
      <c r="O27" s="19">
        <v>46.5</v>
      </c>
      <c r="P27" s="19">
        <v>10.61</v>
      </c>
      <c r="R27" s="43" t="s">
        <v>667</v>
      </c>
      <c r="S27" s="18">
        <v>3067</v>
      </c>
      <c r="T27" s="19">
        <v>47.8</v>
      </c>
      <c r="U27" s="19">
        <v>12.04</v>
      </c>
      <c r="V27" s="18">
        <v>2934</v>
      </c>
      <c r="W27" s="19">
        <v>49.87</v>
      </c>
      <c r="X27" s="19">
        <v>11.4</v>
      </c>
    </row>
    <row r="28" spans="2:24" x14ac:dyDescent="0.2">
      <c r="B28"/>
      <c r="C28"/>
      <c r="D28"/>
      <c r="E28"/>
      <c r="J28" s="12" t="s">
        <v>187</v>
      </c>
      <c r="K28" s="18">
        <v>6288</v>
      </c>
      <c r="L28" s="19">
        <v>43.99</v>
      </c>
      <c r="M28" s="19">
        <v>11.56</v>
      </c>
      <c r="N28" s="18">
        <v>5973</v>
      </c>
      <c r="O28" s="19">
        <v>46.28</v>
      </c>
      <c r="P28" s="19">
        <v>10.96</v>
      </c>
      <c r="R28" s="43" t="s">
        <v>668</v>
      </c>
      <c r="S28" s="18">
        <v>7921</v>
      </c>
      <c r="T28" s="19">
        <v>42.5</v>
      </c>
      <c r="U28" s="19">
        <v>11.2</v>
      </c>
      <c r="V28" s="18">
        <v>7678</v>
      </c>
      <c r="W28" s="19">
        <v>44.18</v>
      </c>
      <c r="X28" s="19">
        <v>11.03</v>
      </c>
    </row>
    <row r="29" spans="2:24" x14ac:dyDescent="0.2">
      <c r="B29"/>
      <c r="C29"/>
      <c r="D29"/>
      <c r="E29"/>
      <c r="J29" s="12" t="s">
        <v>188</v>
      </c>
      <c r="K29" s="18">
        <v>5475</v>
      </c>
      <c r="L29" s="19">
        <v>44.07</v>
      </c>
      <c r="M29" s="19">
        <v>11.15</v>
      </c>
      <c r="N29" s="18">
        <v>5191</v>
      </c>
      <c r="O29" s="19">
        <v>45.94</v>
      </c>
      <c r="P29" s="19">
        <v>10.65</v>
      </c>
      <c r="R29" s="43" t="s">
        <v>669</v>
      </c>
      <c r="S29" s="18">
        <v>4336</v>
      </c>
      <c r="T29" s="19">
        <v>42.02</v>
      </c>
      <c r="U29" s="19">
        <v>10.99</v>
      </c>
      <c r="V29" s="18">
        <v>4044</v>
      </c>
      <c r="W29" s="19">
        <v>45.1</v>
      </c>
      <c r="X29" s="19">
        <v>11.22</v>
      </c>
    </row>
    <row r="30" spans="2:24" x14ac:dyDescent="0.2">
      <c r="B30"/>
      <c r="C30"/>
      <c r="D30"/>
      <c r="E30"/>
      <c r="J30" s="12" t="s">
        <v>189</v>
      </c>
      <c r="K30" s="18">
        <v>7852</v>
      </c>
      <c r="L30" s="19">
        <v>42.99</v>
      </c>
      <c r="M30" s="19">
        <v>11.1</v>
      </c>
      <c r="N30" s="18">
        <v>7354</v>
      </c>
      <c r="O30" s="19">
        <v>44.96</v>
      </c>
      <c r="P30" s="19">
        <v>10.88</v>
      </c>
      <c r="R30" s="43" t="s">
        <v>670</v>
      </c>
      <c r="S30" s="18">
        <v>2046</v>
      </c>
      <c r="T30" s="19">
        <v>43.58</v>
      </c>
      <c r="U30" s="19">
        <v>11.51</v>
      </c>
      <c r="V30" s="18">
        <v>2065</v>
      </c>
      <c r="W30" s="19">
        <v>44.35</v>
      </c>
      <c r="X30" s="19">
        <v>11.3</v>
      </c>
    </row>
    <row r="31" spans="2:24" x14ac:dyDescent="0.2">
      <c r="B31"/>
      <c r="C31"/>
      <c r="D31"/>
      <c r="E31"/>
      <c r="J31" s="12" t="s">
        <v>190</v>
      </c>
      <c r="K31" s="18">
        <v>27034</v>
      </c>
      <c r="L31" s="19">
        <v>42.94</v>
      </c>
      <c r="M31" s="19">
        <v>11.05</v>
      </c>
      <c r="N31" s="18">
        <v>26093</v>
      </c>
      <c r="O31" s="19">
        <v>45.41</v>
      </c>
      <c r="P31" s="19">
        <v>10.56</v>
      </c>
      <c r="R31" s="43" t="s">
        <v>671</v>
      </c>
      <c r="S31" s="18">
        <v>2615</v>
      </c>
      <c r="T31" s="19">
        <v>47.48</v>
      </c>
      <c r="U31" s="19">
        <v>11.62</v>
      </c>
      <c r="V31" s="18">
        <v>2561</v>
      </c>
      <c r="W31" s="19">
        <v>49.98</v>
      </c>
      <c r="X31" s="19">
        <v>11.55</v>
      </c>
    </row>
    <row r="32" spans="2:24" x14ac:dyDescent="0.2">
      <c r="B32"/>
      <c r="C32"/>
      <c r="D32"/>
      <c r="E32"/>
      <c r="J32" s="12" t="s">
        <v>191</v>
      </c>
      <c r="K32" s="18">
        <v>16697</v>
      </c>
      <c r="L32" s="19">
        <v>41.01</v>
      </c>
      <c r="M32" s="19">
        <v>10.29</v>
      </c>
      <c r="N32" s="18">
        <v>16558</v>
      </c>
      <c r="O32" s="19">
        <v>44.09</v>
      </c>
      <c r="P32" s="19">
        <v>10.26</v>
      </c>
      <c r="R32" s="43" t="s">
        <v>672</v>
      </c>
      <c r="S32" s="18">
        <v>2126</v>
      </c>
      <c r="T32" s="19">
        <v>46.82</v>
      </c>
      <c r="U32" s="19">
        <v>10.97</v>
      </c>
      <c r="V32" s="18">
        <v>2000</v>
      </c>
      <c r="W32" s="19">
        <v>48.86</v>
      </c>
      <c r="X32" s="19">
        <v>10.63</v>
      </c>
    </row>
    <row r="33" spans="10:24" customFormat="1" x14ac:dyDescent="0.2">
      <c r="J33" s="12" t="s">
        <v>192</v>
      </c>
      <c r="K33" s="18">
        <v>3867</v>
      </c>
      <c r="L33" s="19">
        <v>43.7</v>
      </c>
      <c r="M33" s="19">
        <v>11.12</v>
      </c>
      <c r="N33" s="18">
        <v>3782</v>
      </c>
      <c r="O33" s="19">
        <v>46.22</v>
      </c>
      <c r="P33" s="19">
        <v>10.93</v>
      </c>
      <c r="R33" s="43" t="s">
        <v>673</v>
      </c>
      <c r="S33" s="18">
        <v>2911</v>
      </c>
      <c r="T33" s="19">
        <v>45.81</v>
      </c>
      <c r="U33" s="19">
        <v>10.46</v>
      </c>
      <c r="V33" s="18">
        <v>2779</v>
      </c>
      <c r="W33" s="19">
        <v>48.06</v>
      </c>
      <c r="X33" s="19">
        <v>9.68</v>
      </c>
    </row>
    <row r="34" spans="10:24" customFormat="1" x14ac:dyDescent="0.2">
      <c r="J34" s="12" t="s">
        <v>193</v>
      </c>
      <c r="K34" s="18">
        <v>2958</v>
      </c>
      <c r="L34" s="19">
        <v>45.75</v>
      </c>
      <c r="M34" s="19">
        <v>11.62</v>
      </c>
      <c r="N34" s="18">
        <v>2795</v>
      </c>
      <c r="O34" s="19">
        <v>47.18</v>
      </c>
      <c r="P34" s="19">
        <v>10.72</v>
      </c>
      <c r="R34" s="43" t="s">
        <v>674</v>
      </c>
      <c r="S34" s="18">
        <v>6954</v>
      </c>
      <c r="T34" s="19">
        <v>41.94</v>
      </c>
      <c r="U34" s="19">
        <v>10.24</v>
      </c>
      <c r="V34" s="18">
        <v>6689</v>
      </c>
      <c r="W34" s="19">
        <v>44.53</v>
      </c>
      <c r="X34" s="19">
        <v>9.85</v>
      </c>
    </row>
    <row r="35" spans="10:24" customFormat="1" x14ac:dyDescent="0.2">
      <c r="J35" s="12" t="s">
        <v>194</v>
      </c>
      <c r="K35" s="18">
        <v>1937</v>
      </c>
      <c r="L35" s="19">
        <v>43.16</v>
      </c>
      <c r="M35" s="19">
        <v>10.99</v>
      </c>
      <c r="N35" s="18">
        <v>1839</v>
      </c>
      <c r="O35" s="19">
        <v>44.98</v>
      </c>
      <c r="P35" s="19">
        <v>10.65</v>
      </c>
      <c r="R35" s="43" t="s">
        <v>675</v>
      </c>
      <c r="S35" s="18">
        <v>3630</v>
      </c>
      <c r="T35" s="19">
        <v>43.88</v>
      </c>
      <c r="U35" s="19">
        <v>11.41</v>
      </c>
      <c r="V35" s="18">
        <v>3401</v>
      </c>
      <c r="W35" s="19">
        <v>45.73</v>
      </c>
      <c r="X35" s="19">
        <v>11.3</v>
      </c>
    </row>
    <row r="36" spans="10:24" customFormat="1" x14ac:dyDescent="0.2">
      <c r="J36" s="12" t="s">
        <v>195</v>
      </c>
      <c r="K36" s="18">
        <v>2190</v>
      </c>
      <c r="L36" s="19">
        <v>44.35</v>
      </c>
      <c r="M36" s="19">
        <v>10.74</v>
      </c>
      <c r="N36" s="18">
        <v>2195</v>
      </c>
      <c r="O36" s="19">
        <v>46.11</v>
      </c>
      <c r="P36" s="19">
        <v>10.16</v>
      </c>
      <c r="R36" s="43" t="s">
        <v>676</v>
      </c>
      <c r="S36" s="18">
        <v>7178</v>
      </c>
      <c r="T36" s="19">
        <v>42.74</v>
      </c>
      <c r="U36" s="19">
        <v>10.47</v>
      </c>
      <c r="V36" s="18">
        <v>6652</v>
      </c>
      <c r="W36" s="19">
        <v>45.64</v>
      </c>
      <c r="X36" s="19">
        <v>9.99</v>
      </c>
    </row>
    <row r="37" spans="10:24" customFormat="1" x14ac:dyDescent="0.2">
      <c r="J37" s="12" t="s">
        <v>196</v>
      </c>
      <c r="K37" s="18">
        <v>6947</v>
      </c>
      <c r="L37" s="19">
        <v>44.68</v>
      </c>
      <c r="M37" s="19">
        <v>11.35</v>
      </c>
      <c r="N37" s="18">
        <v>6624</v>
      </c>
      <c r="O37" s="19">
        <v>47.15</v>
      </c>
      <c r="P37" s="19">
        <v>10.78</v>
      </c>
      <c r="R37" s="43" t="s">
        <v>677</v>
      </c>
      <c r="S37" s="18">
        <v>2826</v>
      </c>
      <c r="T37" s="19">
        <v>43.67</v>
      </c>
      <c r="U37" s="19">
        <v>11.04</v>
      </c>
      <c r="V37" s="18">
        <v>2722</v>
      </c>
      <c r="W37" s="19">
        <v>45.98</v>
      </c>
      <c r="X37" s="19">
        <v>10.88</v>
      </c>
    </row>
    <row r="38" spans="10:24" customFormat="1" x14ac:dyDescent="0.2">
      <c r="J38" s="12" t="s">
        <v>197</v>
      </c>
      <c r="K38" s="18">
        <v>9350</v>
      </c>
      <c r="L38" s="19">
        <v>44.57</v>
      </c>
      <c r="M38" s="19">
        <v>11.43</v>
      </c>
      <c r="N38" s="18">
        <v>9078</v>
      </c>
      <c r="O38" s="19">
        <v>46.45</v>
      </c>
      <c r="P38" s="19">
        <v>11</v>
      </c>
      <c r="R38" s="43" t="s">
        <v>678</v>
      </c>
      <c r="S38" s="18">
        <v>4347</v>
      </c>
      <c r="T38" s="19">
        <v>40.54</v>
      </c>
      <c r="U38" s="19">
        <v>10.38</v>
      </c>
      <c r="V38" s="18">
        <v>4393</v>
      </c>
      <c r="W38" s="19">
        <v>43.87</v>
      </c>
      <c r="X38" s="19">
        <v>10.34</v>
      </c>
    </row>
    <row r="39" spans="10:24" customFormat="1" x14ac:dyDescent="0.2">
      <c r="J39" s="12" t="s">
        <v>198</v>
      </c>
      <c r="K39" s="18">
        <v>4331</v>
      </c>
      <c r="L39" s="19">
        <v>44.04</v>
      </c>
      <c r="M39" s="19">
        <v>10.75</v>
      </c>
      <c r="N39" s="18">
        <v>4131</v>
      </c>
      <c r="O39" s="19">
        <v>45.92</v>
      </c>
      <c r="P39" s="19">
        <v>10.3</v>
      </c>
      <c r="R39" s="43" t="s">
        <v>679</v>
      </c>
      <c r="S39" s="18">
        <v>2515</v>
      </c>
      <c r="T39" s="19">
        <v>44.34</v>
      </c>
      <c r="U39" s="19">
        <v>11.61</v>
      </c>
      <c r="V39" s="18">
        <v>2444</v>
      </c>
      <c r="W39" s="19">
        <v>46.43</v>
      </c>
      <c r="X39" s="19">
        <v>10.97</v>
      </c>
    </row>
    <row r="40" spans="10:24" customFormat="1" x14ac:dyDescent="0.2">
      <c r="J40" s="12" t="s">
        <v>199</v>
      </c>
      <c r="K40" s="18">
        <v>2358</v>
      </c>
      <c r="L40" s="19">
        <v>44.25</v>
      </c>
      <c r="M40" s="19">
        <v>11.9</v>
      </c>
      <c r="N40" s="18">
        <v>2173</v>
      </c>
      <c r="O40" s="19">
        <v>46.73</v>
      </c>
      <c r="P40" s="19">
        <v>10.77</v>
      </c>
      <c r="R40" s="43" t="s">
        <v>680</v>
      </c>
      <c r="S40" s="18">
        <v>3858</v>
      </c>
      <c r="T40" s="19">
        <v>44.12</v>
      </c>
      <c r="U40" s="19">
        <v>11.26</v>
      </c>
      <c r="V40" s="18">
        <v>3806</v>
      </c>
      <c r="W40" s="19">
        <v>45.89</v>
      </c>
      <c r="X40" s="19">
        <v>11</v>
      </c>
    </row>
    <row r="41" spans="10:24" customFormat="1" x14ac:dyDescent="0.2">
      <c r="J41" s="12" t="s">
        <v>200</v>
      </c>
      <c r="K41" s="18">
        <v>3387</v>
      </c>
      <c r="L41" s="19">
        <v>44.29</v>
      </c>
      <c r="M41" s="19">
        <v>11.06</v>
      </c>
      <c r="N41" s="18">
        <v>3202</v>
      </c>
      <c r="O41" s="19">
        <v>46.21</v>
      </c>
      <c r="P41" s="19">
        <v>10.29</v>
      </c>
      <c r="R41" s="43" t="s">
        <v>681</v>
      </c>
      <c r="S41" s="18">
        <v>3114</v>
      </c>
      <c r="T41" s="19">
        <v>45.51</v>
      </c>
      <c r="U41" s="19">
        <v>11.37</v>
      </c>
      <c r="V41" s="18">
        <v>2928</v>
      </c>
      <c r="W41" s="19">
        <v>46.62</v>
      </c>
      <c r="X41" s="19">
        <v>10.59</v>
      </c>
    </row>
    <row r="42" spans="10:24" customFormat="1" x14ac:dyDescent="0.2">
      <c r="J42" s="12" t="s">
        <v>201</v>
      </c>
      <c r="K42" s="18">
        <v>4574</v>
      </c>
      <c r="L42" s="19">
        <v>43.27</v>
      </c>
      <c r="M42" s="19">
        <v>10.62</v>
      </c>
      <c r="N42" s="18">
        <v>4361</v>
      </c>
      <c r="O42" s="19">
        <v>45.09</v>
      </c>
      <c r="P42" s="19">
        <v>10.34</v>
      </c>
      <c r="R42" s="43" t="s">
        <v>682</v>
      </c>
      <c r="S42" s="18">
        <v>4892</v>
      </c>
      <c r="T42" s="19">
        <v>41.72</v>
      </c>
      <c r="U42" s="19">
        <v>10.37</v>
      </c>
      <c r="V42" s="18">
        <v>4704</v>
      </c>
      <c r="W42" s="19">
        <v>43.59</v>
      </c>
      <c r="X42" s="19">
        <v>10.01</v>
      </c>
    </row>
    <row r="43" spans="10:24" customFormat="1" x14ac:dyDescent="0.2">
      <c r="J43" s="12" t="s">
        <v>202</v>
      </c>
      <c r="K43" s="18">
        <v>1798</v>
      </c>
      <c r="L43" s="19">
        <v>44.91</v>
      </c>
      <c r="M43" s="19">
        <v>11.28</v>
      </c>
      <c r="N43" s="18">
        <v>1704</v>
      </c>
      <c r="O43" s="19">
        <v>46.52</v>
      </c>
      <c r="P43" s="19">
        <v>11.14</v>
      </c>
      <c r="R43" s="45" t="s">
        <v>683</v>
      </c>
      <c r="S43" s="20">
        <v>2506</v>
      </c>
      <c r="T43" s="21">
        <v>42.99</v>
      </c>
      <c r="U43" s="21">
        <v>10.93</v>
      </c>
      <c r="V43" s="20">
        <v>2576</v>
      </c>
      <c r="W43" s="21">
        <v>43.53</v>
      </c>
      <c r="X43" s="21">
        <v>10.46</v>
      </c>
    </row>
    <row r="44" spans="10:24" customFormat="1" x14ac:dyDescent="0.2">
      <c r="J44" s="12" t="s">
        <v>203</v>
      </c>
      <c r="K44" s="18">
        <v>18006</v>
      </c>
      <c r="L44" s="19">
        <v>44.16</v>
      </c>
      <c r="M44" s="19">
        <v>11.34</v>
      </c>
      <c r="N44" s="18">
        <v>16908</v>
      </c>
      <c r="O44" s="19">
        <v>45.51</v>
      </c>
      <c r="P44" s="19">
        <v>10.55</v>
      </c>
    </row>
    <row r="45" spans="10:24" customFormat="1" x14ac:dyDescent="0.2">
      <c r="J45" s="12" t="s">
        <v>204</v>
      </c>
      <c r="K45" s="18">
        <v>3110</v>
      </c>
      <c r="L45" s="19">
        <v>43.85</v>
      </c>
      <c r="M45" s="19">
        <v>11.55</v>
      </c>
      <c r="N45" s="18">
        <v>2886</v>
      </c>
      <c r="O45" s="19">
        <v>45.66</v>
      </c>
      <c r="P45" s="19">
        <v>11.05</v>
      </c>
      <c r="R45" s="1" t="s">
        <v>697</v>
      </c>
    </row>
    <row r="46" spans="10:24" customFormat="1" x14ac:dyDescent="0.2">
      <c r="J46" s="12" t="s">
        <v>205</v>
      </c>
      <c r="K46" s="18">
        <v>4783</v>
      </c>
      <c r="L46" s="19">
        <v>43.13</v>
      </c>
      <c r="M46" s="19">
        <v>10.97</v>
      </c>
      <c r="N46" s="18">
        <v>4539</v>
      </c>
      <c r="O46" s="19">
        <v>43.63</v>
      </c>
      <c r="P46" s="19">
        <v>10.25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206</v>
      </c>
      <c r="K47" s="18">
        <v>6555</v>
      </c>
      <c r="L47" s="19">
        <v>44.79</v>
      </c>
      <c r="M47" s="19">
        <v>11.1</v>
      </c>
      <c r="N47" s="18">
        <v>6314</v>
      </c>
      <c r="O47" s="19">
        <v>45.12</v>
      </c>
      <c r="P47" s="19">
        <v>10.63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207</v>
      </c>
      <c r="K48" s="18">
        <v>4012</v>
      </c>
      <c r="L48" s="19">
        <v>46.16</v>
      </c>
      <c r="M48" s="19">
        <v>12.07</v>
      </c>
      <c r="N48" s="18">
        <v>3932</v>
      </c>
      <c r="O48" s="19">
        <v>47.5</v>
      </c>
      <c r="P48" s="19">
        <v>11.8</v>
      </c>
      <c r="R48" s="11" t="s">
        <v>9</v>
      </c>
      <c r="S48" s="16">
        <v>111019</v>
      </c>
      <c r="T48" s="17">
        <v>43.26</v>
      </c>
      <c r="U48" s="17">
        <v>11.21</v>
      </c>
      <c r="V48" s="16">
        <v>106777</v>
      </c>
      <c r="W48" s="17">
        <v>45.69</v>
      </c>
      <c r="X48" s="17">
        <v>10.83</v>
      </c>
    </row>
    <row r="49" spans="2:24" x14ac:dyDescent="0.2">
      <c r="B49"/>
      <c r="C49"/>
      <c r="D49"/>
      <c r="E49"/>
      <c r="J49" s="12" t="s">
        <v>208</v>
      </c>
      <c r="K49" s="18">
        <v>3865</v>
      </c>
      <c r="L49" s="19">
        <v>45.99</v>
      </c>
      <c r="M49" s="19">
        <v>11.66</v>
      </c>
      <c r="N49" s="18">
        <v>3693</v>
      </c>
      <c r="O49" s="19">
        <v>46.43</v>
      </c>
      <c r="P49" s="19">
        <v>11.18</v>
      </c>
      <c r="R49" s="12" t="s">
        <v>10</v>
      </c>
      <c r="S49" s="18">
        <v>80594</v>
      </c>
      <c r="T49" s="19">
        <v>44.5</v>
      </c>
      <c r="U49" s="19">
        <v>11.44</v>
      </c>
      <c r="V49" s="18">
        <v>77670</v>
      </c>
      <c r="W49" s="19">
        <v>46.53</v>
      </c>
      <c r="X49" s="19">
        <v>10.98</v>
      </c>
    </row>
    <row r="50" spans="2:24" x14ac:dyDescent="0.2">
      <c r="B50"/>
      <c r="C50"/>
      <c r="D50"/>
      <c r="E50"/>
      <c r="J50" s="12" t="s">
        <v>209</v>
      </c>
      <c r="K50" s="18">
        <v>5696</v>
      </c>
      <c r="L50" s="19">
        <v>42.99</v>
      </c>
      <c r="M50" s="19">
        <v>10.61</v>
      </c>
      <c r="N50" s="18">
        <v>5476</v>
      </c>
      <c r="O50" s="19">
        <v>44.25</v>
      </c>
      <c r="P50" s="19">
        <v>10.35</v>
      </c>
      <c r="R50" s="43" t="s">
        <v>11</v>
      </c>
      <c r="S50" s="18">
        <v>195136</v>
      </c>
      <c r="T50" s="19">
        <v>44.82</v>
      </c>
      <c r="U50" s="19">
        <v>11.34</v>
      </c>
      <c r="V50" s="18">
        <v>187190</v>
      </c>
      <c r="W50" s="19">
        <v>46.8</v>
      </c>
      <c r="X50" s="19">
        <v>10.92</v>
      </c>
    </row>
    <row r="51" spans="2:24" x14ac:dyDescent="0.2">
      <c r="B51"/>
      <c r="C51"/>
      <c r="D51"/>
      <c r="E51"/>
      <c r="J51" s="13" t="s">
        <v>210</v>
      </c>
      <c r="K51" s="20">
        <v>5527</v>
      </c>
      <c r="L51" s="21">
        <v>44.18</v>
      </c>
      <c r="M51" s="21">
        <v>11.43</v>
      </c>
      <c r="N51" s="20">
        <v>5525</v>
      </c>
      <c r="O51" s="21">
        <v>45.81</v>
      </c>
      <c r="P51" s="21">
        <v>10.86</v>
      </c>
      <c r="R51" s="12" t="s">
        <v>12</v>
      </c>
      <c r="S51" s="18">
        <v>34540</v>
      </c>
      <c r="T51" s="19">
        <v>44.66</v>
      </c>
      <c r="U51" s="19">
        <v>11.28</v>
      </c>
      <c r="V51" s="18">
        <v>32465</v>
      </c>
      <c r="W51" s="19">
        <v>46.7</v>
      </c>
      <c r="X51" s="19">
        <v>10.72</v>
      </c>
    </row>
    <row r="52" spans="2:24" x14ac:dyDescent="0.2">
      <c r="B52"/>
      <c r="C52"/>
      <c r="D52"/>
      <c r="E52"/>
      <c r="R52" s="13" t="s">
        <v>13</v>
      </c>
      <c r="S52" s="20">
        <v>5870</v>
      </c>
      <c r="T52" s="21">
        <v>43.2</v>
      </c>
      <c r="U52" s="21">
        <v>10.82</v>
      </c>
      <c r="V52" s="20">
        <v>5405</v>
      </c>
      <c r="W52" s="21">
        <v>45.54</v>
      </c>
      <c r="X52" s="21">
        <v>10.44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56</v>
      </c>
      <c r="C60" s="34" t="s">
        <v>53</v>
      </c>
      <c r="D60" s="34" t="s">
        <v>56</v>
      </c>
      <c r="E60" s="34" t="s">
        <v>53</v>
      </c>
    </row>
    <row r="61" spans="2:24" x14ac:dyDescent="0.2">
      <c r="B61" s="24" t="s">
        <v>744</v>
      </c>
      <c r="C61" s="46">
        <v>102</v>
      </c>
      <c r="D61" s="24" t="s">
        <v>745</v>
      </c>
      <c r="E61" s="24">
        <v>402</v>
      </c>
    </row>
    <row r="62" spans="2:24" x14ac:dyDescent="0.2">
      <c r="B62" s="24" t="s">
        <v>745</v>
      </c>
      <c r="C62" s="46">
        <v>924</v>
      </c>
      <c r="D62" s="24" t="s">
        <v>746</v>
      </c>
      <c r="E62" s="24">
        <v>1477</v>
      </c>
    </row>
    <row r="63" spans="2:24" x14ac:dyDescent="0.2">
      <c r="B63" s="24" t="s">
        <v>746</v>
      </c>
      <c r="C63" s="46">
        <v>2532</v>
      </c>
      <c r="D63" s="24" t="s">
        <v>747</v>
      </c>
      <c r="E63" s="24">
        <v>3441</v>
      </c>
    </row>
    <row r="64" spans="2:24" x14ac:dyDescent="0.2">
      <c r="B64" s="24" t="s">
        <v>747</v>
      </c>
      <c r="C64" s="46">
        <v>5735</v>
      </c>
      <c r="D64" s="24" t="s">
        <v>748</v>
      </c>
      <c r="E64" s="24">
        <v>7788</v>
      </c>
    </row>
    <row r="65" spans="2:5" x14ac:dyDescent="0.2">
      <c r="B65" s="24" t="s">
        <v>748</v>
      </c>
      <c r="C65" s="46">
        <v>13325</v>
      </c>
      <c r="D65" s="24" t="s">
        <v>749</v>
      </c>
      <c r="E65" s="24">
        <v>16520</v>
      </c>
    </row>
    <row r="66" spans="2:5" x14ac:dyDescent="0.2">
      <c r="B66" s="24" t="s">
        <v>749</v>
      </c>
      <c r="C66" s="46">
        <v>25221</v>
      </c>
      <c r="D66" s="24" t="s">
        <v>750</v>
      </c>
      <c r="E66" s="24">
        <v>33651</v>
      </c>
    </row>
    <row r="67" spans="2:5" x14ac:dyDescent="0.2">
      <c r="B67" s="24" t="s">
        <v>750</v>
      </c>
      <c r="C67" s="46">
        <v>44727</v>
      </c>
      <c r="D67" s="24" t="s">
        <v>751</v>
      </c>
      <c r="E67" s="24">
        <v>55114</v>
      </c>
    </row>
    <row r="68" spans="2:5" x14ac:dyDescent="0.2">
      <c r="B68" s="24" t="s">
        <v>751</v>
      </c>
      <c r="C68" s="46">
        <v>64236</v>
      </c>
      <c r="D68" s="24" t="s">
        <v>752</v>
      </c>
      <c r="E68" s="24">
        <v>73624</v>
      </c>
    </row>
    <row r="69" spans="2:5" x14ac:dyDescent="0.2">
      <c r="B69" s="24" t="s">
        <v>752</v>
      </c>
      <c r="C69" s="46">
        <v>76837</v>
      </c>
      <c r="D69" s="24" t="s">
        <v>753</v>
      </c>
      <c r="E69" s="24">
        <v>75128</v>
      </c>
    </row>
    <row r="70" spans="2:5" x14ac:dyDescent="0.2">
      <c r="B70" s="24" t="s">
        <v>753</v>
      </c>
      <c r="C70" s="46">
        <v>71470</v>
      </c>
      <c r="D70" s="24" t="s">
        <v>754</v>
      </c>
      <c r="E70" s="24">
        <v>61605</v>
      </c>
    </row>
    <row r="71" spans="2:5" x14ac:dyDescent="0.2">
      <c r="B71" s="24" t="s">
        <v>754</v>
      </c>
      <c r="C71" s="46">
        <v>54542</v>
      </c>
      <c r="D71" s="24" t="s">
        <v>755</v>
      </c>
      <c r="E71" s="24">
        <v>40756</v>
      </c>
    </row>
    <row r="72" spans="2:5" x14ac:dyDescent="0.2">
      <c r="B72" s="24" t="s">
        <v>755</v>
      </c>
      <c r="C72" s="46">
        <v>35797</v>
      </c>
      <c r="D72" s="24" t="s">
        <v>756</v>
      </c>
      <c r="E72" s="24">
        <v>25689</v>
      </c>
    </row>
    <row r="73" spans="2:5" x14ac:dyDescent="0.2">
      <c r="B73" s="24" t="s">
        <v>756</v>
      </c>
      <c r="C73" s="46">
        <v>20585</v>
      </c>
      <c r="D73" s="24" t="s">
        <v>757</v>
      </c>
      <c r="E73" s="24">
        <v>9997</v>
      </c>
    </row>
    <row r="74" spans="2:5" x14ac:dyDescent="0.2">
      <c r="B74" s="24" t="s">
        <v>757</v>
      </c>
      <c r="C74" s="46">
        <v>8076</v>
      </c>
      <c r="D74" s="24" t="s">
        <v>758</v>
      </c>
      <c r="E74" s="24">
        <v>3202</v>
      </c>
    </row>
    <row r="75" spans="2:5" x14ac:dyDescent="0.2">
      <c r="B75" s="24" t="s">
        <v>758</v>
      </c>
      <c r="C75" s="46">
        <v>2273</v>
      </c>
      <c r="D75" s="24" t="s">
        <v>759</v>
      </c>
      <c r="E75" s="24">
        <v>1113</v>
      </c>
    </row>
    <row r="76" spans="2:5" x14ac:dyDescent="0.2">
      <c r="B76" s="24" t="s">
        <v>759</v>
      </c>
      <c r="C76" s="24">
        <v>777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30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23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698</v>
      </c>
      <c r="R2" t="s">
        <v>699</v>
      </c>
    </row>
    <row r="3" spans="1:24" x14ac:dyDescent="0.2">
      <c r="B3"/>
      <c r="C3"/>
      <c r="D3"/>
      <c r="E3"/>
      <c r="J3" s="51" t="s">
        <v>24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212</v>
      </c>
      <c r="K5" s="16">
        <v>16360</v>
      </c>
      <c r="L5" s="17">
        <v>49.28</v>
      </c>
      <c r="M5" s="17">
        <v>10.49</v>
      </c>
      <c r="N5" s="16">
        <v>15520</v>
      </c>
      <c r="O5" s="17">
        <v>42.98</v>
      </c>
      <c r="P5" s="17">
        <v>9.25</v>
      </c>
      <c r="R5" s="11" t="s">
        <v>647</v>
      </c>
      <c r="S5" s="16">
        <v>10311</v>
      </c>
      <c r="T5" s="17">
        <v>49.95</v>
      </c>
      <c r="U5" s="17">
        <v>10.08</v>
      </c>
      <c r="V5" s="16">
        <v>9644</v>
      </c>
      <c r="W5" s="17">
        <v>43.99</v>
      </c>
      <c r="X5" s="17">
        <v>8.58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213</v>
      </c>
      <c r="K6" s="18">
        <v>3978</v>
      </c>
      <c r="L6" s="19">
        <v>51.72</v>
      </c>
      <c r="M6" s="19">
        <v>9.1</v>
      </c>
      <c r="N6" s="18">
        <v>3871</v>
      </c>
      <c r="O6" s="19">
        <v>45.85</v>
      </c>
      <c r="P6" s="19">
        <v>7.74</v>
      </c>
      <c r="R6" s="12" t="s">
        <v>648</v>
      </c>
      <c r="S6" s="18">
        <v>4290</v>
      </c>
      <c r="T6" s="19">
        <v>52.68</v>
      </c>
      <c r="U6" s="19">
        <v>8.49</v>
      </c>
      <c r="V6" s="18">
        <v>3889</v>
      </c>
      <c r="W6" s="19">
        <v>46.16</v>
      </c>
      <c r="X6" s="19">
        <v>6.96</v>
      </c>
    </row>
    <row r="7" spans="1:24" x14ac:dyDescent="0.2">
      <c r="A7" s="11" t="s">
        <v>66</v>
      </c>
      <c r="B7" s="16">
        <v>396812</v>
      </c>
      <c r="C7" s="17">
        <v>51.51</v>
      </c>
      <c r="D7" s="17">
        <v>9.24</v>
      </c>
      <c r="E7" s="16">
        <v>379864</v>
      </c>
      <c r="F7" s="17">
        <v>45.65</v>
      </c>
      <c r="G7" s="17">
        <v>7.9</v>
      </c>
      <c r="H7" s="5"/>
      <c r="J7" s="12" t="s">
        <v>214</v>
      </c>
      <c r="K7" s="18">
        <v>4168</v>
      </c>
      <c r="L7" s="19">
        <v>51.68</v>
      </c>
      <c r="M7" s="19">
        <v>8.94</v>
      </c>
      <c r="N7" s="18">
        <v>4036</v>
      </c>
      <c r="O7" s="19">
        <v>45.59</v>
      </c>
      <c r="P7" s="19">
        <v>7.38</v>
      </c>
      <c r="R7" s="12" t="s">
        <v>649</v>
      </c>
      <c r="S7" s="18">
        <v>19659</v>
      </c>
      <c r="T7" s="19">
        <v>52.3</v>
      </c>
      <c r="U7" s="19">
        <v>8.18</v>
      </c>
      <c r="V7" s="18">
        <v>19078</v>
      </c>
      <c r="W7" s="19">
        <v>46.61</v>
      </c>
      <c r="X7" s="19">
        <v>7.03</v>
      </c>
    </row>
    <row r="8" spans="1:24" x14ac:dyDescent="0.2">
      <c r="A8" s="12" t="s">
        <v>643</v>
      </c>
      <c r="B8" s="18">
        <v>4332</v>
      </c>
      <c r="C8" s="19">
        <v>52.24</v>
      </c>
      <c r="D8" s="19">
        <v>9.31</v>
      </c>
      <c r="E8" s="18">
        <v>4375</v>
      </c>
      <c r="F8" s="19">
        <v>46.63</v>
      </c>
      <c r="G8" s="19">
        <v>7.98</v>
      </c>
      <c r="H8" s="5"/>
      <c r="J8" s="12" t="s">
        <v>215</v>
      </c>
      <c r="K8" s="18">
        <v>7931</v>
      </c>
      <c r="L8" s="19">
        <v>52.35</v>
      </c>
      <c r="M8" s="19">
        <v>8.5</v>
      </c>
      <c r="N8" s="18">
        <v>7371</v>
      </c>
      <c r="O8" s="19">
        <v>45.71</v>
      </c>
      <c r="P8" s="19">
        <v>7.18</v>
      </c>
      <c r="R8" s="12" t="s">
        <v>650</v>
      </c>
      <c r="S8" s="18">
        <v>15276</v>
      </c>
      <c r="T8" s="19">
        <v>51.04</v>
      </c>
      <c r="U8" s="19">
        <v>8.92</v>
      </c>
      <c r="V8" s="18">
        <v>14895</v>
      </c>
      <c r="W8" s="19">
        <v>45.41</v>
      </c>
      <c r="X8" s="19">
        <v>7.42</v>
      </c>
    </row>
    <row r="9" spans="1:24" x14ac:dyDescent="0.2">
      <c r="A9" s="13" t="s">
        <v>211</v>
      </c>
      <c r="B9" s="20">
        <v>21950</v>
      </c>
      <c r="C9" s="21">
        <v>51.09</v>
      </c>
      <c r="D9" s="21">
        <v>8.09</v>
      </c>
      <c r="E9" s="20">
        <v>21705</v>
      </c>
      <c r="F9" s="21">
        <v>45.88</v>
      </c>
      <c r="G9" s="21">
        <v>7.12</v>
      </c>
      <c r="H9" s="5"/>
      <c r="J9" s="12" t="s">
        <v>216</v>
      </c>
      <c r="K9" s="18">
        <v>2934</v>
      </c>
      <c r="L9" s="19">
        <v>52.46</v>
      </c>
      <c r="M9" s="19">
        <v>9.15</v>
      </c>
      <c r="N9" s="18">
        <v>2776</v>
      </c>
      <c r="O9" s="19">
        <v>46.09</v>
      </c>
      <c r="P9" s="19">
        <v>7.74</v>
      </c>
      <c r="R9" s="12" t="s">
        <v>651</v>
      </c>
      <c r="S9" s="18">
        <v>10525</v>
      </c>
      <c r="T9" s="19">
        <v>49.68</v>
      </c>
      <c r="U9" s="19">
        <v>10.48</v>
      </c>
      <c r="V9" s="18">
        <v>10052</v>
      </c>
      <c r="W9" s="19">
        <v>43.87</v>
      </c>
      <c r="X9" s="19">
        <v>9.43</v>
      </c>
    </row>
    <row r="10" spans="1:24" x14ac:dyDescent="0.2">
      <c r="A10" s="14" t="s">
        <v>684</v>
      </c>
      <c r="B10" s="22">
        <v>423094</v>
      </c>
      <c r="C10" s="23">
        <v>51.49</v>
      </c>
      <c r="D10" s="23">
        <v>9.18</v>
      </c>
      <c r="E10" s="22">
        <v>405944</v>
      </c>
      <c r="F10" s="23">
        <v>45.67</v>
      </c>
      <c r="G10" s="23">
        <v>7.87</v>
      </c>
      <c r="H10" s="5"/>
      <c r="J10" s="12" t="s">
        <v>217</v>
      </c>
      <c r="K10" s="18">
        <v>3420</v>
      </c>
      <c r="L10" s="19">
        <v>51.15</v>
      </c>
      <c r="M10" s="19">
        <v>9.1300000000000008</v>
      </c>
      <c r="N10" s="18">
        <v>3327</v>
      </c>
      <c r="O10" s="19">
        <v>45.33</v>
      </c>
      <c r="P10" s="19">
        <v>7.64</v>
      </c>
      <c r="R10" s="12" t="s">
        <v>652</v>
      </c>
      <c r="S10" s="18">
        <v>4734</v>
      </c>
      <c r="T10" s="19">
        <v>51.99</v>
      </c>
      <c r="U10" s="19">
        <v>8.82</v>
      </c>
      <c r="V10" s="18">
        <v>4453</v>
      </c>
      <c r="W10" s="19">
        <v>46.32</v>
      </c>
      <c r="X10" s="19">
        <v>7.46</v>
      </c>
    </row>
    <row r="11" spans="1:24" x14ac:dyDescent="0.2">
      <c r="B11"/>
      <c r="C11"/>
      <c r="D11"/>
      <c r="E11"/>
      <c r="J11" s="12" t="s">
        <v>218</v>
      </c>
      <c r="K11" s="18">
        <v>6205</v>
      </c>
      <c r="L11" s="19">
        <v>52.28</v>
      </c>
      <c r="M11" s="19">
        <v>8.7100000000000009</v>
      </c>
      <c r="N11" s="18">
        <v>5698</v>
      </c>
      <c r="O11" s="19">
        <v>46.17</v>
      </c>
      <c r="P11" s="19">
        <v>7.25</v>
      </c>
      <c r="R11" s="12" t="s">
        <v>653</v>
      </c>
      <c r="S11" s="18">
        <v>7655</v>
      </c>
      <c r="T11" s="19">
        <v>51.82</v>
      </c>
      <c r="U11" s="19">
        <v>9.9700000000000006</v>
      </c>
      <c r="V11" s="18">
        <v>7352</v>
      </c>
      <c r="W11" s="19">
        <v>45.93</v>
      </c>
      <c r="X11" s="19">
        <v>8.4499999999999993</v>
      </c>
    </row>
    <row r="12" spans="1:24" x14ac:dyDescent="0.2">
      <c r="B12"/>
      <c r="C12"/>
      <c r="D12"/>
      <c r="E12"/>
      <c r="J12" s="12" t="s">
        <v>219</v>
      </c>
      <c r="K12" s="18">
        <v>9664</v>
      </c>
      <c r="L12" s="19">
        <v>51.59</v>
      </c>
      <c r="M12" s="19">
        <v>10.38</v>
      </c>
      <c r="N12" s="18">
        <v>9192</v>
      </c>
      <c r="O12" s="19">
        <v>45.52</v>
      </c>
      <c r="P12" s="19">
        <v>8.7899999999999991</v>
      </c>
      <c r="R12" s="12" t="s">
        <v>654</v>
      </c>
      <c r="S12" s="18">
        <v>21132</v>
      </c>
      <c r="T12" s="19">
        <v>51.71</v>
      </c>
      <c r="U12" s="19">
        <v>9.14</v>
      </c>
      <c r="V12" s="18">
        <v>19989</v>
      </c>
      <c r="W12" s="19">
        <v>46.22</v>
      </c>
      <c r="X12" s="19">
        <v>7.72</v>
      </c>
    </row>
    <row r="13" spans="1:24" x14ac:dyDescent="0.2">
      <c r="B13"/>
      <c r="C13"/>
      <c r="D13"/>
      <c r="E13"/>
      <c r="J13" s="12" t="s">
        <v>220</v>
      </c>
      <c r="K13" s="18">
        <v>6927</v>
      </c>
      <c r="L13" s="19">
        <v>52.38</v>
      </c>
      <c r="M13" s="19">
        <v>8.66</v>
      </c>
      <c r="N13" s="18">
        <v>6604</v>
      </c>
      <c r="O13" s="19">
        <v>46.95</v>
      </c>
      <c r="P13" s="19">
        <v>6.87</v>
      </c>
      <c r="R13" s="12" t="s">
        <v>655</v>
      </c>
      <c r="S13" s="18">
        <v>4190</v>
      </c>
      <c r="T13" s="19">
        <v>52.14</v>
      </c>
      <c r="U13" s="19">
        <v>7.84</v>
      </c>
      <c r="V13" s="18">
        <v>3936</v>
      </c>
      <c r="W13" s="19">
        <v>46.3</v>
      </c>
      <c r="X13" s="19">
        <v>6.99</v>
      </c>
    </row>
    <row r="14" spans="1:24" x14ac:dyDescent="0.2">
      <c r="B14"/>
      <c r="C14"/>
      <c r="D14"/>
      <c r="E14"/>
      <c r="H14" s="4"/>
      <c r="J14" s="12" t="s">
        <v>221</v>
      </c>
      <c r="K14" s="18">
        <v>6804</v>
      </c>
      <c r="L14" s="19">
        <v>51.76</v>
      </c>
      <c r="M14" s="19">
        <v>9.08</v>
      </c>
      <c r="N14" s="18">
        <v>6467</v>
      </c>
      <c r="O14" s="19">
        <v>46.11</v>
      </c>
      <c r="P14" s="19">
        <v>7.81</v>
      </c>
      <c r="R14" s="12" t="s">
        <v>656</v>
      </c>
      <c r="S14" s="18">
        <v>16863</v>
      </c>
      <c r="T14" s="19">
        <v>51.27</v>
      </c>
      <c r="U14" s="19">
        <v>9.11</v>
      </c>
      <c r="V14" s="18">
        <v>16538</v>
      </c>
      <c r="W14" s="19">
        <v>45.35</v>
      </c>
      <c r="X14" s="19">
        <v>7.92</v>
      </c>
    </row>
    <row r="15" spans="1:24" x14ac:dyDescent="0.2">
      <c r="B15"/>
      <c r="C15"/>
      <c r="D15"/>
      <c r="E15"/>
      <c r="H15" s="4"/>
      <c r="J15" s="12" t="s">
        <v>222</v>
      </c>
      <c r="K15" s="18">
        <v>23491</v>
      </c>
      <c r="L15" s="19">
        <v>52.02</v>
      </c>
      <c r="M15" s="19">
        <v>8.19</v>
      </c>
      <c r="N15" s="18">
        <v>22779</v>
      </c>
      <c r="O15" s="19">
        <v>46.37</v>
      </c>
      <c r="P15" s="19">
        <v>7.01</v>
      </c>
      <c r="R15" s="12" t="s">
        <v>657</v>
      </c>
      <c r="S15" s="18">
        <v>12237</v>
      </c>
      <c r="T15" s="19">
        <v>50.8</v>
      </c>
      <c r="U15" s="19">
        <v>9.4499999999999993</v>
      </c>
      <c r="V15" s="18">
        <v>12065</v>
      </c>
      <c r="W15" s="19">
        <v>45.42</v>
      </c>
      <c r="X15" s="19">
        <v>8.23</v>
      </c>
    </row>
    <row r="16" spans="1:24" x14ac:dyDescent="0.2">
      <c r="B16"/>
      <c r="C16"/>
      <c r="D16"/>
      <c r="E16"/>
      <c r="H16" s="5"/>
      <c r="J16" s="12" t="s">
        <v>223</v>
      </c>
      <c r="K16" s="18">
        <v>18304</v>
      </c>
      <c r="L16" s="19">
        <v>51.06</v>
      </c>
      <c r="M16" s="19">
        <v>8.91</v>
      </c>
      <c r="N16" s="18">
        <v>17817</v>
      </c>
      <c r="O16" s="19">
        <v>45.47</v>
      </c>
      <c r="P16" s="19">
        <v>7.43</v>
      </c>
      <c r="R16" s="12" t="s">
        <v>658</v>
      </c>
      <c r="S16" s="18">
        <v>4385</v>
      </c>
      <c r="T16" s="19">
        <v>52.66</v>
      </c>
      <c r="U16" s="19">
        <v>9.59</v>
      </c>
      <c r="V16" s="18">
        <v>4162</v>
      </c>
      <c r="W16" s="19">
        <v>46.77</v>
      </c>
      <c r="X16" s="19">
        <v>7.61</v>
      </c>
    </row>
    <row r="17" spans="2:24" x14ac:dyDescent="0.2">
      <c r="B17"/>
      <c r="C17"/>
      <c r="D17"/>
      <c r="E17"/>
      <c r="H17" s="5"/>
      <c r="J17" s="12" t="s">
        <v>224</v>
      </c>
      <c r="K17" s="18">
        <v>29672</v>
      </c>
      <c r="L17" s="19">
        <v>51.14</v>
      </c>
      <c r="M17" s="19">
        <v>8.43</v>
      </c>
      <c r="N17" s="18">
        <v>28208</v>
      </c>
      <c r="O17" s="19">
        <v>45.32</v>
      </c>
      <c r="P17" s="19">
        <v>7.06</v>
      </c>
      <c r="R17" s="12" t="s">
        <v>659</v>
      </c>
      <c r="S17" s="18">
        <v>5427</v>
      </c>
      <c r="T17" s="19">
        <v>52.51</v>
      </c>
      <c r="U17" s="19">
        <v>9.82</v>
      </c>
      <c r="V17" s="18">
        <v>5238</v>
      </c>
      <c r="W17" s="19">
        <v>46.62</v>
      </c>
      <c r="X17" s="19">
        <v>8.02</v>
      </c>
    </row>
    <row r="18" spans="2:24" x14ac:dyDescent="0.2">
      <c r="B18"/>
      <c r="C18"/>
      <c r="D18"/>
      <c r="E18"/>
      <c r="H18" s="5"/>
      <c r="J18" s="12" t="s">
        <v>225</v>
      </c>
      <c r="K18" s="18">
        <v>24702</v>
      </c>
      <c r="L18" s="19">
        <v>49.85</v>
      </c>
      <c r="M18" s="19">
        <v>9.52</v>
      </c>
      <c r="N18" s="18">
        <v>23743</v>
      </c>
      <c r="O18" s="19">
        <v>43.88</v>
      </c>
      <c r="P18" s="19">
        <v>8.49</v>
      </c>
      <c r="R18" s="12" t="s">
        <v>660</v>
      </c>
      <c r="S18" s="18">
        <v>9899</v>
      </c>
      <c r="T18" s="19">
        <v>52.1</v>
      </c>
      <c r="U18" s="19">
        <v>9.4600000000000009</v>
      </c>
      <c r="V18" s="18">
        <v>9194</v>
      </c>
      <c r="W18" s="19">
        <v>46.09</v>
      </c>
      <c r="X18" s="19">
        <v>7.75</v>
      </c>
    </row>
    <row r="19" spans="2:24" x14ac:dyDescent="0.2">
      <c r="B19"/>
      <c r="C19"/>
      <c r="D19"/>
      <c r="E19"/>
      <c r="H19" s="5"/>
      <c r="J19" s="12" t="s">
        <v>226</v>
      </c>
      <c r="K19" s="18">
        <v>7344</v>
      </c>
      <c r="L19" s="19">
        <v>51.65</v>
      </c>
      <c r="M19" s="19">
        <v>8.82</v>
      </c>
      <c r="N19" s="18">
        <v>7001</v>
      </c>
      <c r="O19" s="19">
        <v>46.03</v>
      </c>
      <c r="P19" s="19">
        <v>7.49</v>
      </c>
      <c r="R19" s="13" t="s">
        <v>661</v>
      </c>
      <c r="S19" s="20">
        <v>4006</v>
      </c>
      <c r="T19" s="21">
        <v>53.41</v>
      </c>
      <c r="U19" s="21">
        <v>9.25</v>
      </c>
      <c r="V19" s="20">
        <v>3697</v>
      </c>
      <c r="W19" s="21">
        <v>47.58</v>
      </c>
      <c r="X19" s="21">
        <v>7.38</v>
      </c>
    </row>
    <row r="20" spans="2:24" x14ac:dyDescent="0.2">
      <c r="B20"/>
      <c r="C20"/>
      <c r="D20"/>
      <c r="E20"/>
      <c r="H20" s="5"/>
      <c r="J20" s="12" t="s">
        <v>227</v>
      </c>
      <c r="K20" s="18">
        <v>3428</v>
      </c>
      <c r="L20" s="19">
        <v>51.76</v>
      </c>
      <c r="M20" s="19">
        <v>9.56</v>
      </c>
      <c r="N20" s="18">
        <v>3175</v>
      </c>
      <c r="O20" s="19">
        <v>45.4</v>
      </c>
      <c r="P20" s="19">
        <v>8.1</v>
      </c>
    </row>
    <row r="21" spans="2:24" x14ac:dyDescent="0.2">
      <c r="B21"/>
      <c r="C21"/>
      <c r="D21"/>
      <c r="E21"/>
      <c r="J21" s="12" t="s">
        <v>228</v>
      </c>
      <c r="K21" s="18">
        <v>4015</v>
      </c>
      <c r="L21" s="19">
        <v>52.72</v>
      </c>
      <c r="M21" s="19">
        <v>8.33</v>
      </c>
      <c r="N21" s="18">
        <v>3740</v>
      </c>
      <c r="O21" s="19">
        <v>46.47</v>
      </c>
      <c r="P21" s="19">
        <v>7.55</v>
      </c>
      <c r="R21" t="s">
        <v>700</v>
      </c>
    </row>
    <row r="22" spans="2:24" x14ac:dyDescent="0.2">
      <c r="B22"/>
      <c r="C22"/>
      <c r="D22"/>
      <c r="E22"/>
      <c r="J22" s="12" t="s">
        <v>229</v>
      </c>
      <c r="K22" s="18">
        <v>2967</v>
      </c>
      <c r="L22" s="19">
        <v>52.44</v>
      </c>
      <c r="M22" s="19">
        <v>8.7899999999999991</v>
      </c>
      <c r="N22" s="18">
        <v>2842</v>
      </c>
      <c r="O22" s="19">
        <v>46.9</v>
      </c>
      <c r="P22" s="19">
        <v>7.71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230</v>
      </c>
      <c r="K23" s="18">
        <v>2664</v>
      </c>
      <c r="L23" s="19">
        <v>52.55</v>
      </c>
      <c r="M23" s="19">
        <v>9.82</v>
      </c>
      <c r="N23" s="18">
        <v>2409</v>
      </c>
      <c r="O23" s="19">
        <v>46.23</v>
      </c>
      <c r="P23" s="19">
        <v>8.09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231</v>
      </c>
      <c r="K24" s="18">
        <v>6945</v>
      </c>
      <c r="L24" s="19">
        <v>50.55</v>
      </c>
      <c r="M24" s="19">
        <v>8.9700000000000006</v>
      </c>
      <c r="N24" s="18">
        <v>6650</v>
      </c>
      <c r="O24" s="19">
        <v>44.52</v>
      </c>
      <c r="P24" s="19">
        <v>7.62</v>
      </c>
      <c r="R24" s="44" t="s">
        <v>664</v>
      </c>
      <c r="S24" s="16">
        <v>6049</v>
      </c>
      <c r="T24" s="17">
        <v>48.14</v>
      </c>
      <c r="U24" s="17">
        <v>11.07</v>
      </c>
      <c r="V24" s="16">
        <v>5876</v>
      </c>
      <c r="W24" s="17">
        <v>41.33</v>
      </c>
      <c r="X24" s="17">
        <v>10.029999999999999</v>
      </c>
    </row>
    <row r="25" spans="2:24" x14ac:dyDescent="0.2">
      <c r="B25"/>
      <c r="C25"/>
      <c r="D25"/>
      <c r="E25"/>
      <c r="J25" s="12" t="s">
        <v>232</v>
      </c>
      <c r="K25" s="18">
        <v>7310</v>
      </c>
      <c r="L25" s="19">
        <v>52.58</v>
      </c>
      <c r="M25" s="19">
        <v>8.7100000000000009</v>
      </c>
      <c r="N25" s="18">
        <v>7002</v>
      </c>
      <c r="O25" s="19">
        <v>46.72</v>
      </c>
      <c r="P25" s="19">
        <v>7.54</v>
      </c>
      <c r="R25" s="43" t="s">
        <v>665</v>
      </c>
      <c r="S25" s="18">
        <v>3641</v>
      </c>
      <c r="T25" s="19">
        <v>51.96</v>
      </c>
      <c r="U25" s="19">
        <v>8.49</v>
      </c>
      <c r="V25" s="18">
        <v>3482</v>
      </c>
      <c r="W25" s="19">
        <v>45.2</v>
      </c>
      <c r="X25" s="19">
        <v>7.39</v>
      </c>
    </row>
    <row r="26" spans="2:24" x14ac:dyDescent="0.2">
      <c r="B26"/>
      <c r="C26"/>
      <c r="D26"/>
      <c r="E26"/>
      <c r="J26" s="12" t="s">
        <v>233</v>
      </c>
      <c r="K26" s="18">
        <v>12632</v>
      </c>
      <c r="L26" s="19">
        <v>51.84</v>
      </c>
      <c r="M26" s="19">
        <v>9.8000000000000007</v>
      </c>
      <c r="N26" s="18">
        <v>12058</v>
      </c>
      <c r="O26" s="19">
        <v>45.95</v>
      </c>
      <c r="P26" s="19">
        <v>8.2200000000000006</v>
      </c>
      <c r="R26" s="43" t="s">
        <v>666</v>
      </c>
      <c r="S26" s="18">
        <v>3832</v>
      </c>
      <c r="T26" s="19">
        <v>50.61</v>
      </c>
      <c r="U26" s="19">
        <v>8.1199999999999992</v>
      </c>
      <c r="V26" s="18">
        <v>3701</v>
      </c>
      <c r="W26" s="19">
        <v>45.13</v>
      </c>
      <c r="X26" s="19">
        <v>6.78</v>
      </c>
    </row>
    <row r="27" spans="2:24" x14ac:dyDescent="0.2">
      <c r="B27"/>
      <c r="C27"/>
      <c r="D27"/>
      <c r="E27"/>
      <c r="J27" s="12" t="s">
        <v>234</v>
      </c>
      <c r="K27" s="18">
        <v>27995</v>
      </c>
      <c r="L27" s="19">
        <v>51.52</v>
      </c>
      <c r="M27" s="19">
        <v>9.18</v>
      </c>
      <c r="N27" s="18">
        <v>26614</v>
      </c>
      <c r="O27" s="19">
        <v>45.94</v>
      </c>
      <c r="P27" s="19">
        <v>7.86</v>
      </c>
      <c r="R27" s="43" t="s">
        <v>667</v>
      </c>
      <c r="S27" s="18">
        <v>3028</v>
      </c>
      <c r="T27" s="19">
        <v>51.12</v>
      </c>
      <c r="U27" s="19">
        <v>8.86</v>
      </c>
      <c r="V27" s="18">
        <v>2922</v>
      </c>
      <c r="W27" s="19">
        <v>45.75</v>
      </c>
      <c r="X27" s="19">
        <v>7.49</v>
      </c>
    </row>
    <row r="28" spans="2:24" x14ac:dyDescent="0.2">
      <c r="B28"/>
      <c r="C28"/>
      <c r="D28"/>
      <c r="E28"/>
      <c r="J28" s="12" t="s">
        <v>235</v>
      </c>
      <c r="K28" s="18">
        <v>6251</v>
      </c>
      <c r="L28" s="19">
        <v>52.37</v>
      </c>
      <c r="M28" s="19">
        <v>8.7899999999999991</v>
      </c>
      <c r="N28" s="18">
        <v>5933</v>
      </c>
      <c r="O28" s="19">
        <v>46.44</v>
      </c>
      <c r="P28" s="19">
        <v>7.79</v>
      </c>
      <c r="R28" s="43" t="s">
        <v>668</v>
      </c>
      <c r="S28" s="18">
        <v>7869</v>
      </c>
      <c r="T28" s="19">
        <v>50.08</v>
      </c>
      <c r="U28" s="19">
        <v>8.75</v>
      </c>
      <c r="V28" s="18">
        <v>7637</v>
      </c>
      <c r="W28" s="19">
        <v>43.94</v>
      </c>
      <c r="X28" s="19">
        <v>7.59</v>
      </c>
    </row>
    <row r="29" spans="2:24" x14ac:dyDescent="0.2">
      <c r="B29"/>
      <c r="C29"/>
      <c r="D29"/>
      <c r="E29"/>
      <c r="J29" s="12" t="s">
        <v>236</v>
      </c>
      <c r="K29" s="18">
        <v>5426</v>
      </c>
      <c r="L29" s="19">
        <v>52.22</v>
      </c>
      <c r="M29" s="19">
        <v>9.3000000000000007</v>
      </c>
      <c r="N29" s="18">
        <v>5148</v>
      </c>
      <c r="O29" s="19">
        <v>45.94</v>
      </c>
      <c r="P29" s="19">
        <v>7.76</v>
      </c>
      <c r="R29" s="43" t="s">
        <v>669</v>
      </c>
      <c r="S29" s="18">
        <v>4290</v>
      </c>
      <c r="T29" s="19">
        <v>50.21</v>
      </c>
      <c r="U29" s="19">
        <v>8.39</v>
      </c>
      <c r="V29" s="18">
        <v>4010</v>
      </c>
      <c r="W29" s="19">
        <v>44.68</v>
      </c>
      <c r="X29" s="19">
        <v>7.21</v>
      </c>
    </row>
    <row r="30" spans="2:24" x14ac:dyDescent="0.2">
      <c r="B30"/>
      <c r="C30"/>
      <c r="D30"/>
      <c r="E30"/>
      <c r="J30" s="12" t="s">
        <v>237</v>
      </c>
      <c r="K30" s="18">
        <v>7810</v>
      </c>
      <c r="L30" s="19">
        <v>51.4</v>
      </c>
      <c r="M30" s="19">
        <v>8.4</v>
      </c>
      <c r="N30" s="18">
        <v>7313</v>
      </c>
      <c r="O30" s="19">
        <v>45.7</v>
      </c>
      <c r="P30" s="19">
        <v>7.28</v>
      </c>
      <c r="R30" s="43" t="s">
        <v>670</v>
      </c>
      <c r="S30" s="18">
        <v>2018</v>
      </c>
      <c r="T30" s="19">
        <v>49.07</v>
      </c>
      <c r="U30" s="19">
        <v>9.31</v>
      </c>
      <c r="V30" s="18">
        <v>2044</v>
      </c>
      <c r="W30" s="19">
        <v>42.17</v>
      </c>
      <c r="X30" s="19">
        <v>8.94</v>
      </c>
    </row>
    <row r="31" spans="2:24" x14ac:dyDescent="0.2">
      <c r="B31"/>
      <c r="C31"/>
      <c r="D31"/>
      <c r="E31"/>
      <c r="J31" s="12" t="s">
        <v>238</v>
      </c>
      <c r="K31" s="18">
        <v>26700</v>
      </c>
      <c r="L31" s="19">
        <v>51.41</v>
      </c>
      <c r="M31" s="19">
        <v>9.35</v>
      </c>
      <c r="N31" s="18">
        <v>25790</v>
      </c>
      <c r="O31" s="19">
        <v>45.46</v>
      </c>
      <c r="P31" s="19">
        <v>8.3000000000000007</v>
      </c>
      <c r="R31" s="43" t="s">
        <v>671</v>
      </c>
      <c r="S31" s="18">
        <v>2610</v>
      </c>
      <c r="T31" s="19">
        <v>51.03</v>
      </c>
      <c r="U31" s="19">
        <v>8.77</v>
      </c>
      <c r="V31" s="18">
        <v>2548</v>
      </c>
      <c r="W31" s="19">
        <v>45.51</v>
      </c>
      <c r="X31" s="19">
        <v>7.51</v>
      </c>
    </row>
    <row r="32" spans="2:24" x14ac:dyDescent="0.2">
      <c r="B32"/>
      <c r="C32"/>
      <c r="D32"/>
      <c r="E32"/>
      <c r="J32" s="12" t="s">
        <v>239</v>
      </c>
      <c r="K32" s="18">
        <v>16445</v>
      </c>
      <c r="L32" s="19">
        <v>50.52</v>
      </c>
      <c r="M32" s="19">
        <v>9.57</v>
      </c>
      <c r="N32" s="18">
        <v>16350</v>
      </c>
      <c r="O32" s="19">
        <v>45.14</v>
      </c>
      <c r="P32" s="19">
        <v>8.3699999999999992</v>
      </c>
      <c r="R32" s="43" t="s">
        <v>672</v>
      </c>
      <c r="S32" s="18">
        <v>2103</v>
      </c>
      <c r="T32" s="19">
        <v>51.32</v>
      </c>
      <c r="U32" s="19">
        <v>9.9499999999999993</v>
      </c>
      <c r="V32" s="18">
        <v>1975</v>
      </c>
      <c r="W32" s="19">
        <v>45.38</v>
      </c>
      <c r="X32" s="19">
        <v>8.27</v>
      </c>
    </row>
    <row r="33" spans="10:24" customFormat="1" x14ac:dyDescent="0.2">
      <c r="J33" s="12" t="s">
        <v>240</v>
      </c>
      <c r="K33" s="18">
        <v>3841</v>
      </c>
      <c r="L33" s="19">
        <v>52.45</v>
      </c>
      <c r="M33" s="19">
        <v>9.01</v>
      </c>
      <c r="N33" s="18">
        <v>3750</v>
      </c>
      <c r="O33" s="19">
        <v>46.36</v>
      </c>
      <c r="P33" s="19">
        <v>8</v>
      </c>
      <c r="R33" s="43" t="s">
        <v>673</v>
      </c>
      <c r="S33" s="18">
        <v>2874</v>
      </c>
      <c r="T33" s="19">
        <v>52.28</v>
      </c>
      <c r="U33" s="19">
        <v>9.2200000000000006</v>
      </c>
      <c r="V33" s="18">
        <v>2731</v>
      </c>
      <c r="W33" s="19">
        <v>46.41</v>
      </c>
      <c r="X33" s="19">
        <v>7.54</v>
      </c>
    </row>
    <row r="34" spans="10:24" customFormat="1" x14ac:dyDescent="0.2">
      <c r="J34" s="12" t="s">
        <v>241</v>
      </c>
      <c r="K34" s="18">
        <v>2925</v>
      </c>
      <c r="L34" s="19">
        <v>52.55</v>
      </c>
      <c r="M34" s="19">
        <v>9.0500000000000007</v>
      </c>
      <c r="N34" s="18">
        <v>2784</v>
      </c>
      <c r="O34" s="19">
        <v>46.8</v>
      </c>
      <c r="P34" s="19">
        <v>7.43</v>
      </c>
      <c r="R34" s="43" t="s">
        <v>674</v>
      </c>
      <c r="S34" s="18">
        <v>6863</v>
      </c>
      <c r="T34" s="19">
        <v>50.95</v>
      </c>
      <c r="U34" s="19">
        <v>9.3000000000000007</v>
      </c>
      <c r="V34" s="18">
        <v>6625</v>
      </c>
      <c r="W34" s="19">
        <v>45.1</v>
      </c>
      <c r="X34" s="19">
        <v>8.2200000000000006</v>
      </c>
    </row>
    <row r="35" spans="10:24" customFormat="1" x14ac:dyDescent="0.2">
      <c r="J35" s="12" t="s">
        <v>242</v>
      </c>
      <c r="K35" s="18">
        <v>1906</v>
      </c>
      <c r="L35" s="19">
        <v>52.44</v>
      </c>
      <c r="M35" s="19">
        <v>9.01</v>
      </c>
      <c r="N35" s="18">
        <v>1812</v>
      </c>
      <c r="O35" s="19">
        <v>46.67</v>
      </c>
      <c r="P35" s="19">
        <v>7.49</v>
      </c>
      <c r="R35" s="43" t="s">
        <v>675</v>
      </c>
      <c r="S35" s="18">
        <v>3620</v>
      </c>
      <c r="T35" s="19">
        <v>50.55</v>
      </c>
      <c r="U35" s="19">
        <v>8.92</v>
      </c>
      <c r="V35" s="18">
        <v>3377</v>
      </c>
      <c r="W35" s="19">
        <v>45.01</v>
      </c>
      <c r="X35" s="19">
        <v>7.54</v>
      </c>
    </row>
    <row r="36" spans="10:24" customFormat="1" x14ac:dyDescent="0.2">
      <c r="J36" s="12" t="s">
        <v>243</v>
      </c>
      <c r="K36" s="18">
        <v>2162</v>
      </c>
      <c r="L36" s="19">
        <v>52.27</v>
      </c>
      <c r="M36" s="19">
        <v>8.86</v>
      </c>
      <c r="N36" s="18">
        <v>2179</v>
      </c>
      <c r="O36" s="19">
        <v>46.32</v>
      </c>
      <c r="P36" s="19">
        <v>7.68</v>
      </c>
      <c r="R36" s="43" t="s">
        <v>676</v>
      </c>
      <c r="S36" s="18">
        <v>7038</v>
      </c>
      <c r="T36" s="19">
        <v>51.5</v>
      </c>
      <c r="U36" s="19">
        <v>10.19</v>
      </c>
      <c r="V36" s="18">
        <v>6555</v>
      </c>
      <c r="W36" s="19">
        <v>45.86</v>
      </c>
      <c r="X36" s="19">
        <v>9.4700000000000006</v>
      </c>
    </row>
    <row r="37" spans="10:24" customFormat="1" x14ac:dyDescent="0.2">
      <c r="J37" s="12" t="s">
        <v>244</v>
      </c>
      <c r="K37" s="18">
        <v>6872</v>
      </c>
      <c r="L37" s="19">
        <v>52.38</v>
      </c>
      <c r="M37" s="19">
        <v>9.52</v>
      </c>
      <c r="N37" s="18">
        <v>6589</v>
      </c>
      <c r="O37" s="19">
        <v>46.18</v>
      </c>
      <c r="P37" s="19">
        <v>7.66</v>
      </c>
      <c r="R37" s="43" t="s">
        <v>677</v>
      </c>
      <c r="S37" s="18">
        <v>2799</v>
      </c>
      <c r="T37" s="19">
        <v>52.06</v>
      </c>
      <c r="U37" s="19">
        <v>8.49</v>
      </c>
      <c r="V37" s="18">
        <v>2697</v>
      </c>
      <c r="W37" s="19">
        <v>45.13</v>
      </c>
      <c r="X37" s="19">
        <v>7.52</v>
      </c>
    </row>
    <row r="38" spans="10:24" customFormat="1" x14ac:dyDescent="0.2">
      <c r="J38" s="12" t="s">
        <v>245</v>
      </c>
      <c r="K38" s="18">
        <v>9263</v>
      </c>
      <c r="L38" s="19">
        <v>52.12</v>
      </c>
      <c r="M38" s="19">
        <v>9.4499999999999993</v>
      </c>
      <c r="N38" s="18">
        <v>9010</v>
      </c>
      <c r="O38" s="19">
        <v>46.24</v>
      </c>
      <c r="P38" s="19">
        <v>7.89</v>
      </c>
      <c r="R38" s="43" t="s">
        <v>678</v>
      </c>
      <c r="S38" s="18">
        <v>4208</v>
      </c>
      <c r="T38" s="19">
        <v>49.69</v>
      </c>
      <c r="U38" s="19">
        <v>9.86</v>
      </c>
      <c r="V38" s="18">
        <v>4285</v>
      </c>
      <c r="W38" s="19">
        <v>44.34</v>
      </c>
      <c r="X38" s="19">
        <v>8.7200000000000006</v>
      </c>
    </row>
    <row r="39" spans="10:24" customFormat="1" x14ac:dyDescent="0.2">
      <c r="J39" s="12" t="s">
        <v>246</v>
      </c>
      <c r="K39" s="18">
        <v>4304</v>
      </c>
      <c r="L39" s="19">
        <v>52.7</v>
      </c>
      <c r="M39" s="19">
        <v>8.6999999999999993</v>
      </c>
      <c r="N39" s="18">
        <v>4130</v>
      </c>
      <c r="O39" s="19">
        <v>47.3</v>
      </c>
      <c r="P39" s="19">
        <v>7.53</v>
      </c>
      <c r="R39" s="43" t="s">
        <v>679</v>
      </c>
      <c r="S39" s="18">
        <v>2487</v>
      </c>
      <c r="T39" s="19">
        <v>51.9</v>
      </c>
      <c r="U39" s="19">
        <v>9.3699999999999992</v>
      </c>
      <c r="V39" s="18">
        <v>2427</v>
      </c>
      <c r="W39" s="19">
        <v>45.16</v>
      </c>
      <c r="X39" s="19">
        <v>7.63</v>
      </c>
    </row>
    <row r="40" spans="10:24" customFormat="1" x14ac:dyDescent="0.2">
      <c r="J40" s="12" t="s">
        <v>247</v>
      </c>
      <c r="K40" s="18">
        <v>2325</v>
      </c>
      <c r="L40" s="19">
        <v>51.93</v>
      </c>
      <c r="M40" s="19">
        <v>9.85</v>
      </c>
      <c r="N40" s="18">
        <v>2165</v>
      </c>
      <c r="O40" s="19">
        <v>45.89</v>
      </c>
      <c r="P40" s="19">
        <v>8.09</v>
      </c>
      <c r="R40" s="43" t="s">
        <v>680</v>
      </c>
      <c r="S40" s="18">
        <v>3836</v>
      </c>
      <c r="T40" s="19">
        <v>51.58</v>
      </c>
      <c r="U40" s="19">
        <v>8.86</v>
      </c>
      <c r="V40" s="18">
        <v>3772</v>
      </c>
      <c r="W40" s="19">
        <v>45.71</v>
      </c>
      <c r="X40" s="19">
        <v>7.67</v>
      </c>
    </row>
    <row r="41" spans="10:24" customFormat="1" x14ac:dyDescent="0.2">
      <c r="J41" s="12" t="s">
        <v>248</v>
      </c>
      <c r="K41" s="18">
        <v>3367</v>
      </c>
      <c r="L41" s="19">
        <v>51.88</v>
      </c>
      <c r="M41" s="19">
        <v>10.24</v>
      </c>
      <c r="N41" s="18">
        <v>3178</v>
      </c>
      <c r="O41" s="19">
        <v>45.65</v>
      </c>
      <c r="P41" s="19">
        <v>8.8800000000000008</v>
      </c>
      <c r="R41" s="43" t="s">
        <v>681</v>
      </c>
      <c r="S41" s="18">
        <v>3091</v>
      </c>
      <c r="T41" s="19">
        <v>52.15</v>
      </c>
      <c r="U41" s="19">
        <v>9.58</v>
      </c>
      <c r="V41" s="18">
        <v>2893</v>
      </c>
      <c r="W41" s="19">
        <v>46.51</v>
      </c>
      <c r="X41" s="19">
        <v>7.45</v>
      </c>
    </row>
    <row r="42" spans="10:24" customFormat="1" x14ac:dyDescent="0.2">
      <c r="J42" s="12" t="s">
        <v>249</v>
      </c>
      <c r="K42" s="18">
        <v>4537</v>
      </c>
      <c r="L42" s="19">
        <v>51.25</v>
      </c>
      <c r="M42" s="19">
        <v>9.85</v>
      </c>
      <c r="N42" s="18">
        <v>4329</v>
      </c>
      <c r="O42" s="19">
        <v>45.55</v>
      </c>
      <c r="P42" s="19">
        <v>8.8000000000000007</v>
      </c>
      <c r="R42" s="43" t="s">
        <v>682</v>
      </c>
      <c r="S42" s="18">
        <v>4838</v>
      </c>
      <c r="T42" s="19">
        <v>51.4</v>
      </c>
      <c r="U42" s="19">
        <v>9.18</v>
      </c>
      <c r="V42" s="18">
        <v>4671</v>
      </c>
      <c r="W42" s="19">
        <v>45.4</v>
      </c>
      <c r="X42" s="19">
        <v>7.39</v>
      </c>
    </row>
    <row r="43" spans="10:24" customFormat="1" x14ac:dyDescent="0.2">
      <c r="J43" s="12" t="s">
        <v>250</v>
      </c>
      <c r="K43" s="18">
        <v>1772</v>
      </c>
      <c r="L43" s="19">
        <v>51.6</v>
      </c>
      <c r="M43" s="19">
        <v>10.32</v>
      </c>
      <c r="N43" s="18">
        <v>1669</v>
      </c>
      <c r="O43" s="19">
        <v>45.62</v>
      </c>
      <c r="P43" s="19">
        <v>8.59</v>
      </c>
      <c r="R43" s="45" t="s">
        <v>683</v>
      </c>
      <c r="S43" s="20">
        <v>2497</v>
      </c>
      <c r="T43" s="21">
        <v>53.21</v>
      </c>
      <c r="U43" s="21">
        <v>7.57</v>
      </c>
      <c r="V43" s="20">
        <v>2556</v>
      </c>
      <c r="W43" s="21">
        <v>46.35</v>
      </c>
      <c r="X43" s="21">
        <v>6.35</v>
      </c>
    </row>
    <row r="44" spans="10:24" customFormat="1" x14ac:dyDescent="0.2">
      <c r="J44" s="12" t="s">
        <v>251</v>
      </c>
      <c r="K44" s="18">
        <v>17828</v>
      </c>
      <c r="L44" s="19">
        <v>51.92</v>
      </c>
      <c r="M44" s="19">
        <v>9.41</v>
      </c>
      <c r="N44" s="18">
        <v>16758</v>
      </c>
      <c r="O44" s="19">
        <v>45.97</v>
      </c>
      <c r="P44" s="19">
        <v>7.61</v>
      </c>
    </row>
    <row r="45" spans="10:24" customFormat="1" x14ac:dyDescent="0.2">
      <c r="J45" s="12" t="s">
        <v>252</v>
      </c>
      <c r="K45" s="18">
        <v>3066</v>
      </c>
      <c r="L45" s="19">
        <v>51.66</v>
      </c>
      <c r="M45" s="19">
        <v>9.24</v>
      </c>
      <c r="N45" s="18">
        <v>2845</v>
      </c>
      <c r="O45" s="19">
        <v>45.46</v>
      </c>
      <c r="P45" s="19">
        <v>7.96</v>
      </c>
      <c r="R45" s="1" t="s">
        <v>701</v>
      </c>
    </row>
    <row r="46" spans="10:24" customFormat="1" x14ac:dyDescent="0.2">
      <c r="J46" s="12" t="s">
        <v>253</v>
      </c>
      <c r="K46" s="18">
        <v>4725</v>
      </c>
      <c r="L46" s="19">
        <v>51.39</v>
      </c>
      <c r="M46" s="19">
        <v>9.07</v>
      </c>
      <c r="N46" s="18">
        <v>4477</v>
      </c>
      <c r="O46" s="19">
        <v>46.14</v>
      </c>
      <c r="P46" s="19">
        <v>7.74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254</v>
      </c>
      <c r="K47" s="18">
        <v>6503</v>
      </c>
      <c r="L47" s="19">
        <v>53.34</v>
      </c>
      <c r="M47" s="19">
        <v>8.64</v>
      </c>
      <c r="N47" s="18">
        <v>6253</v>
      </c>
      <c r="O47" s="19">
        <v>47.08</v>
      </c>
      <c r="P47" s="19">
        <v>7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255</v>
      </c>
      <c r="K48" s="18">
        <v>3986</v>
      </c>
      <c r="L48" s="19">
        <v>53.19</v>
      </c>
      <c r="M48" s="19">
        <v>10.6</v>
      </c>
      <c r="N48" s="18">
        <v>3908</v>
      </c>
      <c r="O48" s="19">
        <v>46.15</v>
      </c>
      <c r="P48" s="19">
        <v>9.33</v>
      </c>
      <c r="R48" s="11" t="s">
        <v>9</v>
      </c>
      <c r="S48" s="16">
        <v>109835</v>
      </c>
      <c r="T48" s="17">
        <v>50.88</v>
      </c>
      <c r="U48" s="17">
        <v>9.15</v>
      </c>
      <c r="V48" s="16">
        <v>105689</v>
      </c>
      <c r="W48" s="17">
        <v>45.03</v>
      </c>
      <c r="X48" s="17">
        <v>7.89</v>
      </c>
    </row>
    <row r="49" spans="2:24" x14ac:dyDescent="0.2">
      <c r="B49"/>
      <c r="C49"/>
      <c r="D49"/>
      <c r="E49"/>
      <c r="J49" s="12" t="s">
        <v>256</v>
      </c>
      <c r="K49" s="18">
        <v>3825</v>
      </c>
      <c r="L49" s="19">
        <v>52.15</v>
      </c>
      <c r="M49" s="19">
        <v>9.42</v>
      </c>
      <c r="N49" s="18">
        <v>3663</v>
      </c>
      <c r="O49" s="19">
        <v>46.7</v>
      </c>
      <c r="P49" s="19">
        <v>7.34</v>
      </c>
      <c r="R49" s="12" t="s">
        <v>10</v>
      </c>
      <c r="S49" s="18">
        <v>79900</v>
      </c>
      <c r="T49" s="19">
        <v>51.59</v>
      </c>
      <c r="U49" s="19">
        <v>9.18</v>
      </c>
      <c r="V49" s="18">
        <v>76988</v>
      </c>
      <c r="W49" s="19">
        <v>45.74</v>
      </c>
      <c r="X49" s="19">
        <v>7.77</v>
      </c>
    </row>
    <row r="50" spans="2:24" x14ac:dyDescent="0.2">
      <c r="B50"/>
      <c r="C50"/>
      <c r="D50"/>
      <c r="E50"/>
      <c r="J50" s="12" t="s">
        <v>257</v>
      </c>
      <c r="K50" s="18">
        <v>5632</v>
      </c>
      <c r="L50" s="19">
        <v>51.25</v>
      </c>
      <c r="M50" s="19">
        <v>9.0299999999999994</v>
      </c>
      <c r="N50" s="18">
        <v>5447</v>
      </c>
      <c r="O50" s="19">
        <v>46.02</v>
      </c>
      <c r="P50" s="19">
        <v>7.39</v>
      </c>
      <c r="R50" s="43" t="s">
        <v>11</v>
      </c>
      <c r="S50" s="18">
        <v>193322</v>
      </c>
      <c r="T50" s="19">
        <v>51.7</v>
      </c>
      <c r="U50" s="19">
        <v>9.1999999999999993</v>
      </c>
      <c r="V50" s="18">
        <v>185726</v>
      </c>
      <c r="W50" s="19">
        <v>45.88</v>
      </c>
      <c r="X50" s="19">
        <v>7.86</v>
      </c>
    </row>
    <row r="51" spans="2:24" x14ac:dyDescent="0.2">
      <c r="B51"/>
      <c r="C51"/>
      <c r="D51"/>
      <c r="E51"/>
      <c r="J51" s="13" t="s">
        <v>258</v>
      </c>
      <c r="K51" s="20">
        <v>5481</v>
      </c>
      <c r="L51" s="21">
        <v>51.09</v>
      </c>
      <c r="M51" s="21">
        <v>9.98</v>
      </c>
      <c r="N51" s="20">
        <v>5484</v>
      </c>
      <c r="O51" s="21">
        <v>45.85</v>
      </c>
      <c r="P51" s="21">
        <v>8.4499999999999993</v>
      </c>
      <c r="R51" s="12" t="s">
        <v>12</v>
      </c>
      <c r="S51" s="18">
        <v>34218</v>
      </c>
      <c r="T51" s="19">
        <v>51.97</v>
      </c>
      <c r="U51" s="19">
        <v>9.11</v>
      </c>
      <c r="V51" s="18">
        <v>32196</v>
      </c>
      <c r="W51" s="19">
        <v>46.22</v>
      </c>
      <c r="X51" s="19">
        <v>7.9</v>
      </c>
    </row>
    <row r="52" spans="2:24" x14ac:dyDescent="0.2">
      <c r="B52"/>
      <c r="C52"/>
      <c r="D52"/>
      <c r="E52"/>
      <c r="R52" s="13" t="s">
        <v>13</v>
      </c>
      <c r="S52" s="20">
        <v>5819</v>
      </c>
      <c r="T52" s="21">
        <v>51.88</v>
      </c>
      <c r="U52" s="21">
        <v>9.2799999999999994</v>
      </c>
      <c r="V52" s="20">
        <v>5345</v>
      </c>
      <c r="W52" s="21">
        <v>46.77</v>
      </c>
      <c r="X52" s="21">
        <v>7.91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57</v>
      </c>
      <c r="C60" s="34" t="s">
        <v>53</v>
      </c>
      <c r="D60" s="34" t="s">
        <v>57</v>
      </c>
      <c r="E60" s="34" t="s">
        <v>53</v>
      </c>
    </row>
    <row r="61" spans="2:24" x14ac:dyDescent="0.2">
      <c r="B61" s="24">
        <v>5</v>
      </c>
      <c r="C61" s="46">
        <v>618</v>
      </c>
      <c r="D61" s="24">
        <v>4</v>
      </c>
      <c r="E61" s="24">
        <v>317</v>
      </c>
    </row>
    <row r="62" spans="2:24" x14ac:dyDescent="0.2">
      <c r="B62" s="24">
        <v>6</v>
      </c>
      <c r="C62" s="46">
        <v>769</v>
      </c>
      <c r="D62" s="24">
        <v>5</v>
      </c>
      <c r="E62" s="24">
        <v>504</v>
      </c>
    </row>
    <row r="63" spans="2:24" x14ac:dyDescent="0.2">
      <c r="B63" s="24">
        <v>7</v>
      </c>
      <c r="C63" s="46">
        <v>700</v>
      </c>
      <c r="D63" s="24">
        <v>6</v>
      </c>
      <c r="E63" s="24">
        <v>615</v>
      </c>
    </row>
    <row r="64" spans="2:24" x14ac:dyDescent="0.2">
      <c r="B64" s="24">
        <v>8</v>
      </c>
      <c r="C64" s="46">
        <v>670</v>
      </c>
      <c r="D64" s="24">
        <v>7</v>
      </c>
      <c r="E64" s="24">
        <v>747</v>
      </c>
    </row>
    <row r="65" spans="2:5" x14ac:dyDescent="0.2">
      <c r="B65" s="24">
        <v>9</v>
      </c>
      <c r="C65" s="46">
        <v>366</v>
      </c>
      <c r="D65" s="24">
        <v>8</v>
      </c>
      <c r="E65" s="24">
        <v>443</v>
      </c>
    </row>
    <row r="66" spans="2:5" x14ac:dyDescent="0.2">
      <c r="B66" s="24">
        <v>10</v>
      </c>
      <c r="C66" s="46">
        <v>359</v>
      </c>
      <c r="D66" s="24">
        <v>9</v>
      </c>
      <c r="E66" s="24">
        <v>471</v>
      </c>
    </row>
    <row r="67" spans="2:5" x14ac:dyDescent="0.2">
      <c r="B67" s="24">
        <v>11</v>
      </c>
      <c r="C67" s="46">
        <v>94</v>
      </c>
      <c r="D67" s="24">
        <v>10</v>
      </c>
      <c r="E67" s="24">
        <v>539</v>
      </c>
    </row>
    <row r="68" spans="2:5" x14ac:dyDescent="0.2">
      <c r="B68" s="24">
        <v>12</v>
      </c>
      <c r="C68" s="46">
        <v>133</v>
      </c>
      <c r="D68" s="24">
        <v>11</v>
      </c>
      <c r="E68" s="24">
        <v>49</v>
      </c>
    </row>
    <row r="69" spans="2:5" x14ac:dyDescent="0.2">
      <c r="B69" s="24">
        <v>13</v>
      </c>
      <c r="C69" s="46">
        <v>115</v>
      </c>
      <c r="D69" s="24">
        <v>12</v>
      </c>
      <c r="E69" s="24">
        <v>86</v>
      </c>
    </row>
    <row r="70" spans="2:5" x14ac:dyDescent="0.2">
      <c r="B70" s="24">
        <v>14</v>
      </c>
      <c r="C70" s="46">
        <v>115</v>
      </c>
      <c r="D70" s="24">
        <v>13</v>
      </c>
      <c r="E70" s="24">
        <v>87</v>
      </c>
    </row>
    <row r="71" spans="2:5" x14ac:dyDescent="0.2">
      <c r="B71" s="24">
        <v>15</v>
      </c>
      <c r="C71" s="46">
        <v>202</v>
      </c>
      <c r="D71" s="24">
        <v>14</v>
      </c>
      <c r="E71" s="24">
        <v>117</v>
      </c>
    </row>
    <row r="72" spans="2:5" x14ac:dyDescent="0.2">
      <c r="B72" s="24">
        <v>16</v>
      </c>
      <c r="C72" s="46">
        <v>164</v>
      </c>
      <c r="D72" s="24">
        <v>15</v>
      </c>
      <c r="E72" s="24">
        <v>184</v>
      </c>
    </row>
    <row r="73" spans="2:5" x14ac:dyDescent="0.2">
      <c r="B73" s="24">
        <v>17</v>
      </c>
      <c r="C73" s="46">
        <v>185</v>
      </c>
      <c r="D73" s="24">
        <v>16</v>
      </c>
      <c r="E73" s="24">
        <v>148</v>
      </c>
    </row>
    <row r="74" spans="2:5" x14ac:dyDescent="0.2">
      <c r="B74" s="24">
        <v>18</v>
      </c>
      <c r="C74" s="46">
        <v>208</v>
      </c>
      <c r="D74" s="24">
        <v>17</v>
      </c>
      <c r="E74" s="24">
        <v>190</v>
      </c>
    </row>
    <row r="75" spans="2:5" x14ac:dyDescent="0.2">
      <c r="B75" s="24">
        <v>19</v>
      </c>
      <c r="C75" s="46">
        <v>215</v>
      </c>
      <c r="D75" s="24">
        <v>18</v>
      </c>
      <c r="E75" s="24">
        <v>231</v>
      </c>
    </row>
    <row r="76" spans="2:5" x14ac:dyDescent="0.2">
      <c r="B76" s="24">
        <v>20</v>
      </c>
      <c r="C76" s="46">
        <v>560</v>
      </c>
      <c r="D76" s="24">
        <v>19</v>
      </c>
      <c r="E76" s="24">
        <v>261</v>
      </c>
    </row>
    <row r="77" spans="2:5" x14ac:dyDescent="0.2">
      <c r="B77" s="24">
        <v>21</v>
      </c>
      <c r="C77" s="46">
        <v>407</v>
      </c>
      <c r="D77" s="24">
        <v>20</v>
      </c>
      <c r="E77" s="24">
        <v>617</v>
      </c>
    </row>
    <row r="78" spans="2:5" x14ac:dyDescent="0.2">
      <c r="B78" s="24">
        <v>22</v>
      </c>
      <c r="C78" s="46">
        <v>373</v>
      </c>
      <c r="D78" s="24">
        <v>21</v>
      </c>
      <c r="E78" s="24">
        <v>458</v>
      </c>
    </row>
    <row r="79" spans="2:5" x14ac:dyDescent="0.2">
      <c r="B79" s="24">
        <v>23</v>
      </c>
      <c r="C79" s="46">
        <v>545</v>
      </c>
      <c r="D79" s="24">
        <v>22</v>
      </c>
      <c r="E79" s="24">
        <v>456</v>
      </c>
    </row>
    <row r="80" spans="2:5" x14ac:dyDescent="0.2">
      <c r="B80" s="24">
        <v>24</v>
      </c>
      <c r="C80" s="46">
        <v>566</v>
      </c>
      <c r="D80" s="24">
        <v>23</v>
      </c>
      <c r="E80" s="24">
        <v>582</v>
      </c>
    </row>
    <row r="81" spans="2:5" x14ac:dyDescent="0.2">
      <c r="B81" s="24">
        <v>25</v>
      </c>
      <c r="C81" s="46">
        <v>649</v>
      </c>
      <c r="D81" s="24">
        <v>24</v>
      </c>
      <c r="E81" s="24">
        <v>564</v>
      </c>
    </row>
    <row r="82" spans="2:5" x14ac:dyDescent="0.2">
      <c r="B82" s="24">
        <v>26</v>
      </c>
      <c r="C82" s="46">
        <v>475</v>
      </c>
      <c r="D82" s="24">
        <v>25</v>
      </c>
      <c r="E82" s="24">
        <v>734</v>
      </c>
    </row>
    <row r="83" spans="2:5" x14ac:dyDescent="0.2">
      <c r="B83" s="24">
        <v>27</v>
      </c>
      <c r="C83" s="46">
        <v>598</v>
      </c>
      <c r="D83" s="24">
        <v>26</v>
      </c>
      <c r="E83" s="24">
        <v>603</v>
      </c>
    </row>
    <row r="84" spans="2:5" x14ac:dyDescent="0.2">
      <c r="B84" s="24">
        <v>28</v>
      </c>
      <c r="C84" s="46">
        <v>694</v>
      </c>
      <c r="D84" s="24">
        <v>27</v>
      </c>
      <c r="E84" s="24">
        <v>786</v>
      </c>
    </row>
    <row r="85" spans="2:5" x14ac:dyDescent="0.2">
      <c r="B85" s="24">
        <v>29</v>
      </c>
      <c r="C85" s="46">
        <v>651</v>
      </c>
      <c r="D85" s="24">
        <v>28</v>
      </c>
      <c r="E85" s="24">
        <v>910</v>
      </c>
    </row>
    <row r="86" spans="2:5" x14ac:dyDescent="0.2">
      <c r="B86" s="24">
        <v>30</v>
      </c>
      <c r="C86" s="46">
        <v>1534</v>
      </c>
      <c r="D86" s="24">
        <v>29</v>
      </c>
      <c r="E86" s="24">
        <v>1005</v>
      </c>
    </row>
    <row r="87" spans="2:5" x14ac:dyDescent="0.2">
      <c r="B87" s="24">
        <v>31</v>
      </c>
      <c r="C87" s="46">
        <v>1104</v>
      </c>
      <c r="D87" s="24">
        <v>30</v>
      </c>
      <c r="E87" s="24">
        <v>1816</v>
      </c>
    </row>
    <row r="88" spans="2:5" x14ac:dyDescent="0.2">
      <c r="B88" s="24">
        <v>32</v>
      </c>
      <c r="C88" s="46">
        <v>1427</v>
      </c>
      <c r="D88" s="24">
        <v>31</v>
      </c>
      <c r="E88" s="24">
        <v>1737</v>
      </c>
    </row>
    <row r="89" spans="2:5" x14ac:dyDescent="0.2">
      <c r="B89" s="24">
        <v>33</v>
      </c>
      <c r="C89" s="46">
        <v>1317</v>
      </c>
      <c r="D89" s="24">
        <v>32</v>
      </c>
      <c r="E89" s="24">
        <v>2392</v>
      </c>
    </row>
    <row r="90" spans="2:5" x14ac:dyDescent="0.2">
      <c r="B90" s="24">
        <v>34</v>
      </c>
      <c r="C90" s="46">
        <v>1582</v>
      </c>
      <c r="D90" s="24">
        <v>33</v>
      </c>
      <c r="E90" s="24">
        <v>2909</v>
      </c>
    </row>
    <row r="91" spans="2:5" x14ac:dyDescent="0.2">
      <c r="B91" s="24">
        <v>35</v>
      </c>
      <c r="C91" s="46">
        <v>2268</v>
      </c>
      <c r="D91" s="24">
        <v>34</v>
      </c>
      <c r="E91" s="24">
        <v>3229</v>
      </c>
    </row>
    <row r="92" spans="2:5" x14ac:dyDescent="0.2">
      <c r="B92" s="24">
        <v>36</v>
      </c>
      <c r="C92" s="46">
        <v>2379</v>
      </c>
      <c r="D92" s="24">
        <v>35</v>
      </c>
      <c r="E92" s="24">
        <v>5395</v>
      </c>
    </row>
    <row r="93" spans="2:5" x14ac:dyDescent="0.2">
      <c r="B93" s="24">
        <v>37</v>
      </c>
      <c r="C93" s="46">
        <v>2785</v>
      </c>
      <c r="D93" s="24">
        <v>36</v>
      </c>
      <c r="E93" s="24">
        <v>5803</v>
      </c>
    </row>
    <row r="94" spans="2:5" x14ac:dyDescent="0.2">
      <c r="B94" s="24">
        <v>38</v>
      </c>
      <c r="C94" s="46">
        <v>3303</v>
      </c>
      <c r="D94" s="24">
        <v>37</v>
      </c>
      <c r="E94" s="24">
        <v>7771</v>
      </c>
    </row>
    <row r="95" spans="2:5" x14ac:dyDescent="0.2">
      <c r="B95" s="24">
        <v>39</v>
      </c>
      <c r="C95" s="46">
        <v>3668</v>
      </c>
      <c r="D95" s="24">
        <v>38</v>
      </c>
      <c r="E95" s="24">
        <v>8271</v>
      </c>
    </row>
    <row r="96" spans="2:5" x14ac:dyDescent="0.2">
      <c r="B96" s="24">
        <v>40</v>
      </c>
      <c r="C96" s="46">
        <v>6019</v>
      </c>
      <c r="D96" s="24">
        <v>39</v>
      </c>
      <c r="E96" s="24">
        <v>12110</v>
      </c>
    </row>
    <row r="97" spans="2:5" x14ac:dyDescent="0.2">
      <c r="B97" s="24">
        <v>41</v>
      </c>
      <c r="C97" s="46">
        <v>6076</v>
      </c>
      <c r="D97" s="24">
        <v>40</v>
      </c>
      <c r="E97" s="24">
        <v>15267</v>
      </c>
    </row>
    <row r="98" spans="2:5" x14ac:dyDescent="0.2">
      <c r="B98" s="24">
        <v>42</v>
      </c>
      <c r="C98" s="46">
        <v>7879</v>
      </c>
      <c r="D98" s="24">
        <v>41</v>
      </c>
      <c r="E98" s="24">
        <v>16540</v>
      </c>
    </row>
    <row r="99" spans="2:5" x14ac:dyDescent="0.2">
      <c r="B99" s="24">
        <v>43</v>
      </c>
      <c r="C99" s="46">
        <v>8452</v>
      </c>
      <c r="D99" s="24">
        <v>42</v>
      </c>
      <c r="E99" s="24">
        <v>19484</v>
      </c>
    </row>
    <row r="100" spans="2:5" x14ac:dyDescent="0.2">
      <c r="B100" s="24">
        <v>44</v>
      </c>
      <c r="C100" s="46">
        <v>8159</v>
      </c>
      <c r="D100" s="24">
        <v>43</v>
      </c>
      <c r="E100" s="24">
        <v>22986</v>
      </c>
    </row>
    <row r="101" spans="2:5" x14ac:dyDescent="0.2">
      <c r="B101" s="24">
        <v>45</v>
      </c>
      <c r="C101" s="46">
        <v>14445</v>
      </c>
      <c r="D101" s="24">
        <v>44</v>
      </c>
      <c r="E101" s="24">
        <v>18246</v>
      </c>
    </row>
    <row r="102" spans="2:5" x14ac:dyDescent="0.2">
      <c r="B102" s="24">
        <v>46</v>
      </c>
      <c r="C102" s="46">
        <v>12677</v>
      </c>
      <c r="D102" s="24">
        <v>45</v>
      </c>
      <c r="E102" s="24">
        <v>29941</v>
      </c>
    </row>
    <row r="103" spans="2:5" x14ac:dyDescent="0.2">
      <c r="B103" s="24">
        <v>47</v>
      </c>
      <c r="C103" s="46">
        <v>14408</v>
      </c>
      <c r="D103" s="24">
        <v>46</v>
      </c>
      <c r="E103" s="24">
        <v>22705</v>
      </c>
    </row>
    <row r="104" spans="2:5" x14ac:dyDescent="0.2">
      <c r="B104" s="24">
        <v>48</v>
      </c>
      <c r="C104" s="46">
        <v>16077</v>
      </c>
      <c r="D104" s="24">
        <v>47</v>
      </c>
      <c r="E104" s="24">
        <v>24381</v>
      </c>
    </row>
    <row r="105" spans="2:5" x14ac:dyDescent="0.2">
      <c r="B105" s="24">
        <v>49</v>
      </c>
      <c r="C105" s="46">
        <v>19209</v>
      </c>
      <c r="D105" s="24">
        <v>48</v>
      </c>
      <c r="E105" s="24">
        <v>25843</v>
      </c>
    </row>
    <row r="106" spans="2:5" x14ac:dyDescent="0.2">
      <c r="B106" s="24">
        <v>50</v>
      </c>
      <c r="C106" s="46">
        <v>22895</v>
      </c>
      <c r="D106" s="24">
        <v>49</v>
      </c>
      <c r="E106" s="24">
        <v>21492</v>
      </c>
    </row>
    <row r="107" spans="2:5" x14ac:dyDescent="0.2">
      <c r="B107" s="24">
        <v>51</v>
      </c>
      <c r="C107" s="46">
        <v>19256</v>
      </c>
      <c r="D107" s="24">
        <v>50</v>
      </c>
      <c r="E107" s="24">
        <v>25008</v>
      </c>
    </row>
    <row r="108" spans="2:5" x14ac:dyDescent="0.2">
      <c r="B108" s="24">
        <v>52</v>
      </c>
      <c r="C108" s="46">
        <v>20501</v>
      </c>
      <c r="D108" s="24">
        <v>51</v>
      </c>
      <c r="E108" s="24">
        <v>16947</v>
      </c>
    </row>
    <row r="109" spans="2:5" x14ac:dyDescent="0.2">
      <c r="B109" s="24">
        <v>53</v>
      </c>
      <c r="C109" s="46">
        <v>26410</v>
      </c>
      <c r="D109" s="24">
        <v>52</v>
      </c>
      <c r="E109" s="24">
        <v>13792</v>
      </c>
    </row>
    <row r="110" spans="2:5" x14ac:dyDescent="0.2">
      <c r="B110" s="24">
        <v>54</v>
      </c>
      <c r="C110" s="46">
        <v>22104</v>
      </c>
      <c r="D110" s="24">
        <v>53</v>
      </c>
      <c r="E110" s="24">
        <v>19990</v>
      </c>
    </row>
    <row r="111" spans="2:5" x14ac:dyDescent="0.2">
      <c r="B111" s="24">
        <v>55</v>
      </c>
      <c r="C111" s="46">
        <v>19720</v>
      </c>
      <c r="D111" s="24">
        <v>54</v>
      </c>
      <c r="E111" s="24">
        <v>12538</v>
      </c>
    </row>
    <row r="112" spans="2:5" x14ac:dyDescent="0.2">
      <c r="B112" s="24">
        <v>56</v>
      </c>
      <c r="C112" s="46">
        <v>26563</v>
      </c>
      <c r="D112" s="24">
        <v>55</v>
      </c>
      <c r="E112" s="24">
        <v>10001</v>
      </c>
    </row>
    <row r="113" spans="2:5" x14ac:dyDescent="0.2">
      <c r="B113" s="24">
        <v>57</v>
      </c>
      <c r="C113" s="46">
        <v>18076</v>
      </c>
      <c r="D113" s="24">
        <v>56</v>
      </c>
      <c r="E113" s="24">
        <v>7878</v>
      </c>
    </row>
    <row r="114" spans="2:5" x14ac:dyDescent="0.2">
      <c r="B114" s="24">
        <v>58</v>
      </c>
      <c r="C114" s="46">
        <v>18781</v>
      </c>
      <c r="D114" s="24">
        <v>57</v>
      </c>
      <c r="E114" s="24">
        <v>5401</v>
      </c>
    </row>
    <row r="115" spans="2:5" x14ac:dyDescent="0.2">
      <c r="B115" s="24">
        <v>59</v>
      </c>
      <c r="C115" s="46">
        <v>12204</v>
      </c>
      <c r="D115" s="24">
        <v>58</v>
      </c>
      <c r="E115" s="24">
        <v>4454</v>
      </c>
    </row>
    <row r="116" spans="2:5" x14ac:dyDescent="0.2">
      <c r="B116" s="24">
        <v>60</v>
      </c>
      <c r="C116" s="46">
        <v>19689</v>
      </c>
      <c r="D116" s="24">
        <v>59</v>
      </c>
      <c r="E116" s="24">
        <v>2695</v>
      </c>
    </row>
    <row r="117" spans="2:5" x14ac:dyDescent="0.2">
      <c r="B117" s="24">
        <v>61</v>
      </c>
      <c r="C117" s="46">
        <v>9324</v>
      </c>
      <c r="D117" s="24">
        <v>60</v>
      </c>
      <c r="E117" s="24">
        <v>2705</v>
      </c>
    </row>
    <row r="118" spans="2:5" x14ac:dyDescent="0.2">
      <c r="B118" s="24">
        <v>62</v>
      </c>
      <c r="C118" s="46">
        <v>7525</v>
      </c>
      <c r="D118" s="24">
        <v>61</v>
      </c>
      <c r="E118" s="24">
        <v>1140</v>
      </c>
    </row>
    <row r="119" spans="2:5" x14ac:dyDescent="0.2">
      <c r="B119" s="24">
        <v>63</v>
      </c>
      <c r="C119" s="46">
        <v>12737</v>
      </c>
      <c r="D119" s="24">
        <v>62</v>
      </c>
      <c r="E119" s="24">
        <v>1056</v>
      </c>
    </row>
    <row r="120" spans="2:5" x14ac:dyDescent="0.2">
      <c r="B120" s="24">
        <v>64</v>
      </c>
      <c r="C120" s="46">
        <v>7432</v>
      </c>
      <c r="D120" s="24">
        <v>63</v>
      </c>
      <c r="E120" s="24">
        <v>894</v>
      </c>
    </row>
    <row r="121" spans="2:5" x14ac:dyDescent="0.2">
      <c r="B121" s="24">
        <v>65</v>
      </c>
      <c r="C121" s="46">
        <v>5156</v>
      </c>
      <c r="D121" s="24">
        <v>64</v>
      </c>
      <c r="E121" s="24">
        <v>580</v>
      </c>
    </row>
    <row r="122" spans="2:5" x14ac:dyDescent="0.2">
      <c r="B122" s="24">
        <v>66</v>
      </c>
      <c r="C122" s="46">
        <v>2695</v>
      </c>
      <c r="D122" s="24">
        <v>65</v>
      </c>
      <c r="E122" s="24">
        <v>426</v>
      </c>
    </row>
    <row r="123" spans="2:5" x14ac:dyDescent="0.2">
      <c r="B123" s="24">
        <v>67</v>
      </c>
      <c r="C123" s="46">
        <v>2157</v>
      </c>
      <c r="D123" s="24">
        <v>66</v>
      </c>
      <c r="E123" s="24">
        <v>212</v>
      </c>
    </row>
    <row r="124" spans="2:5" x14ac:dyDescent="0.2">
      <c r="B124" s="24">
        <v>68</v>
      </c>
      <c r="C124" s="46">
        <v>1792</v>
      </c>
      <c r="D124" s="24">
        <v>67</v>
      </c>
      <c r="E124" s="24">
        <v>205</v>
      </c>
    </row>
    <row r="125" spans="2:5" x14ac:dyDescent="0.2">
      <c r="B125" s="24">
        <v>69</v>
      </c>
      <c r="C125" s="24">
        <v>969</v>
      </c>
    </row>
    <row r="126" spans="2:5" x14ac:dyDescent="0.2">
      <c r="B126" s="24">
        <v>70</v>
      </c>
      <c r="C126" s="24">
        <v>799</v>
      </c>
    </row>
    <row r="127" spans="2:5" x14ac:dyDescent="0.2">
      <c r="B127" s="24">
        <v>71</v>
      </c>
      <c r="C127" s="24">
        <v>357</v>
      </c>
    </row>
    <row r="128" spans="2:5" x14ac:dyDescent="0.2">
      <c r="B128" s="24">
        <v>72</v>
      </c>
      <c r="C128" s="24">
        <v>401</v>
      </c>
    </row>
    <row r="129" spans="2:3" x14ac:dyDescent="0.2">
      <c r="B129" s="24">
        <v>73</v>
      </c>
      <c r="C129" s="24">
        <v>209</v>
      </c>
    </row>
    <row r="130" spans="2:3" x14ac:dyDescent="0.2">
      <c r="B130" s="24">
        <v>74</v>
      </c>
      <c r="C130" s="24">
        <v>143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89"/>
  <sheetViews>
    <sheetView showGridLines="0" topLeftCell="D16" zoomScaleNormal="100" zoomScaleSheetLayoutView="100" workbookViewId="0">
      <selection activeCell="K39" sqref="K39"/>
    </sheetView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60</v>
      </c>
      <c r="B1" s="3"/>
      <c r="C1" s="8"/>
      <c r="D1" s="53" t="s">
        <v>61</v>
      </c>
      <c r="E1" s="53"/>
      <c r="F1" s="3"/>
      <c r="G1" s="3"/>
      <c r="H1" s="3"/>
    </row>
    <row r="2" spans="1:24" x14ac:dyDescent="0.2">
      <c r="B2"/>
      <c r="C2"/>
      <c r="D2"/>
      <c r="E2"/>
      <c r="J2" t="s">
        <v>702</v>
      </c>
      <c r="R2" t="s">
        <v>703</v>
      </c>
    </row>
    <row r="3" spans="1:24" x14ac:dyDescent="0.2">
      <c r="B3"/>
      <c r="C3"/>
      <c r="D3"/>
      <c r="E3"/>
      <c r="J3" s="51" t="s">
        <v>27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260</v>
      </c>
      <c r="K5" s="16">
        <v>3686</v>
      </c>
      <c r="L5" s="17">
        <v>431.27</v>
      </c>
      <c r="M5" s="17">
        <v>84.17</v>
      </c>
      <c r="N5" s="16">
        <v>3222</v>
      </c>
      <c r="O5" s="17">
        <v>326.94</v>
      </c>
      <c r="P5" s="17">
        <v>62.45</v>
      </c>
      <c r="R5" s="11" t="s">
        <v>647</v>
      </c>
      <c r="S5" s="16">
        <v>1890</v>
      </c>
      <c r="T5" s="17">
        <v>435.12</v>
      </c>
      <c r="U5" s="17">
        <v>85.41</v>
      </c>
      <c r="V5" s="16">
        <v>1614</v>
      </c>
      <c r="W5" s="17">
        <v>322.25</v>
      </c>
      <c r="X5" s="17">
        <v>59.91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261</v>
      </c>
      <c r="K6" s="18">
        <v>1034</v>
      </c>
      <c r="L6" s="19">
        <v>426.87</v>
      </c>
      <c r="M6" s="19">
        <v>87.92</v>
      </c>
      <c r="N6" s="18">
        <v>1007</v>
      </c>
      <c r="O6" s="19">
        <v>324.82</v>
      </c>
      <c r="P6" s="19">
        <v>62.45</v>
      </c>
      <c r="R6" s="12" t="s">
        <v>648</v>
      </c>
      <c r="S6" s="18">
        <v>1618</v>
      </c>
      <c r="T6" s="19">
        <v>429.66</v>
      </c>
      <c r="U6" s="19">
        <v>77.81</v>
      </c>
      <c r="V6" s="18">
        <v>1475</v>
      </c>
      <c r="W6" s="19">
        <v>325.57</v>
      </c>
      <c r="X6" s="19">
        <v>53.79</v>
      </c>
    </row>
    <row r="7" spans="1:24" x14ac:dyDescent="0.2">
      <c r="A7" s="11" t="s">
        <v>66</v>
      </c>
      <c r="B7" s="16">
        <v>138500</v>
      </c>
      <c r="C7" s="17">
        <v>410.69</v>
      </c>
      <c r="D7" s="17">
        <v>72.680000000000007</v>
      </c>
      <c r="E7" s="16">
        <v>130519</v>
      </c>
      <c r="F7" s="17">
        <v>309.02</v>
      </c>
      <c r="G7" s="17">
        <v>51.84</v>
      </c>
      <c r="H7" s="5"/>
      <c r="J7" s="12" t="s">
        <v>262</v>
      </c>
      <c r="K7" s="18">
        <v>1935</v>
      </c>
      <c r="L7" s="19">
        <v>413.7</v>
      </c>
      <c r="M7" s="19">
        <v>70.150000000000006</v>
      </c>
      <c r="N7" s="18">
        <v>1977</v>
      </c>
      <c r="O7" s="19">
        <v>307.52</v>
      </c>
      <c r="P7" s="19">
        <v>48.1</v>
      </c>
      <c r="R7" s="12" t="s">
        <v>649</v>
      </c>
      <c r="S7" s="18">
        <v>18322</v>
      </c>
      <c r="T7" s="19">
        <v>397.58</v>
      </c>
      <c r="U7" s="19">
        <v>66.11</v>
      </c>
      <c r="V7" s="18">
        <v>17481</v>
      </c>
      <c r="W7" s="19">
        <v>295.02</v>
      </c>
      <c r="X7" s="19">
        <v>43.49</v>
      </c>
    </row>
    <row r="8" spans="1:24" x14ac:dyDescent="0.2">
      <c r="A8" s="12" t="s">
        <v>643</v>
      </c>
      <c r="B8" s="18">
        <v>837</v>
      </c>
      <c r="C8" s="19">
        <v>411.27</v>
      </c>
      <c r="D8" s="19">
        <v>69.260000000000005</v>
      </c>
      <c r="E8" s="18">
        <v>727</v>
      </c>
      <c r="F8" s="19">
        <v>310.13</v>
      </c>
      <c r="G8" s="19">
        <v>45.68</v>
      </c>
      <c r="H8" s="5"/>
      <c r="J8" s="12" t="s">
        <v>263</v>
      </c>
      <c r="K8" s="18">
        <v>1794</v>
      </c>
      <c r="L8" s="19">
        <v>429.31</v>
      </c>
      <c r="M8" s="19">
        <v>77.7</v>
      </c>
      <c r="N8" s="18">
        <v>1661</v>
      </c>
      <c r="O8" s="19">
        <v>325.20999999999998</v>
      </c>
      <c r="P8" s="19">
        <v>54.39</v>
      </c>
      <c r="R8" s="12" t="s">
        <v>650</v>
      </c>
      <c r="S8" s="18">
        <v>3072</v>
      </c>
      <c r="T8" s="19">
        <v>400.96</v>
      </c>
      <c r="U8" s="19">
        <v>67.52</v>
      </c>
      <c r="V8" s="18">
        <v>2994</v>
      </c>
      <c r="W8" s="19">
        <v>301.31</v>
      </c>
      <c r="X8" s="19">
        <v>49.77</v>
      </c>
    </row>
    <row r="9" spans="1:24" x14ac:dyDescent="0.2">
      <c r="A9" s="13" t="s">
        <v>259</v>
      </c>
      <c r="B9" s="20">
        <v>7463</v>
      </c>
      <c r="C9" s="21">
        <v>430.1</v>
      </c>
      <c r="D9" s="21">
        <v>75.150000000000006</v>
      </c>
      <c r="E9" s="20">
        <v>7837</v>
      </c>
      <c r="F9" s="21">
        <v>324.61</v>
      </c>
      <c r="G9" s="21">
        <v>52.67</v>
      </c>
      <c r="H9" s="5"/>
      <c r="J9" s="12" t="s">
        <v>264</v>
      </c>
      <c r="K9" s="18">
        <v>428</v>
      </c>
      <c r="L9" s="19">
        <v>411.55</v>
      </c>
      <c r="M9" s="19">
        <v>73.73</v>
      </c>
      <c r="N9" s="18">
        <v>403</v>
      </c>
      <c r="O9" s="19">
        <v>315.54000000000002</v>
      </c>
      <c r="P9" s="19">
        <v>63.4</v>
      </c>
      <c r="R9" s="12" t="s">
        <v>651</v>
      </c>
      <c r="S9" s="18">
        <v>1897</v>
      </c>
      <c r="T9" s="19">
        <v>410.53</v>
      </c>
      <c r="U9" s="19">
        <v>69.09</v>
      </c>
      <c r="V9" s="18">
        <v>1801</v>
      </c>
      <c r="W9" s="19">
        <v>318</v>
      </c>
      <c r="X9" s="19">
        <v>57.21</v>
      </c>
    </row>
    <row r="10" spans="1:24" x14ac:dyDescent="0.2">
      <c r="A10" s="14" t="s">
        <v>684</v>
      </c>
      <c r="B10" s="22">
        <v>146800</v>
      </c>
      <c r="C10" s="23">
        <v>411.68</v>
      </c>
      <c r="D10" s="23">
        <v>72.92</v>
      </c>
      <c r="E10" s="22">
        <v>139083</v>
      </c>
      <c r="F10" s="23">
        <v>309.89999999999998</v>
      </c>
      <c r="G10" s="23">
        <v>51.98</v>
      </c>
      <c r="H10" s="5"/>
      <c r="J10" s="12" t="s">
        <v>265</v>
      </c>
      <c r="K10" s="18">
        <v>1388</v>
      </c>
      <c r="L10" s="19">
        <v>405.79</v>
      </c>
      <c r="M10" s="19">
        <v>70.81</v>
      </c>
      <c r="N10" s="18">
        <v>1243</v>
      </c>
      <c r="O10" s="19">
        <v>302.49</v>
      </c>
      <c r="P10" s="19">
        <v>47.04</v>
      </c>
      <c r="R10" s="12" t="s">
        <v>652</v>
      </c>
      <c r="S10" s="18">
        <v>127</v>
      </c>
      <c r="T10" s="19">
        <v>413.98</v>
      </c>
      <c r="U10" s="19">
        <v>77.91</v>
      </c>
      <c r="V10" s="18">
        <v>98</v>
      </c>
      <c r="W10" s="19">
        <v>322.04000000000002</v>
      </c>
      <c r="X10" s="19">
        <v>79.260000000000005</v>
      </c>
    </row>
    <row r="11" spans="1:24" x14ac:dyDescent="0.2">
      <c r="B11"/>
      <c r="C11"/>
      <c r="D11"/>
      <c r="E11"/>
      <c r="J11" s="12" t="s">
        <v>266</v>
      </c>
      <c r="K11" s="18">
        <v>3617</v>
      </c>
      <c r="L11" s="19">
        <v>406.85</v>
      </c>
      <c r="M11" s="19">
        <v>70.81</v>
      </c>
      <c r="N11" s="18">
        <v>3351</v>
      </c>
      <c r="O11" s="19">
        <v>304.51</v>
      </c>
      <c r="P11" s="19">
        <v>47.85</v>
      </c>
      <c r="R11" s="12" t="s">
        <v>653</v>
      </c>
      <c r="S11" s="18">
        <v>5370</v>
      </c>
      <c r="T11" s="19">
        <v>402.97</v>
      </c>
      <c r="U11" s="19">
        <v>66.459999999999994</v>
      </c>
      <c r="V11" s="18">
        <v>4990</v>
      </c>
      <c r="W11" s="19">
        <v>305.04000000000002</v>
      </c>
      <c r="X11" s="19">
        <v>47.02</v>
      </c>
    </row>
    <row r="12" spans="1:24" x14ac:dyDescent="0.2">
      <c r="B12"/>
      <c r="C12"/>
      <c r="D12"/>
      <c r="E12"/>
      <c r="J12" s="12" t="s">
        <v>267</v>
      </c>
      <c r="K12" s="18">
        <v>178</v>
      </c>
      <c r="L12" s="19">
        <v>418.42</v>
      </c>
      <c r="M12" s="19">
        <v>117.69</v>
      </c>
      <c r="N12" s="18">
        <v>149</v>
      </c>
      <c r="O12" s="19">
        <v>332.97</v>
      </c>
      <c r="P12" s="19">
        <v>98.02</v>
      </c>
      <c r="R12" s="12" t="s">
        <v>654</v>
      </c>
      <c r="S12" s="18">
        <v>12867</v>
      </c>
      <c r="T12" s="19">
        <v>423.73</v>
      </c>
      <c r="U12" s="19">
        <v>75.150000000000006</v>
      </c>
      <c r="V12" s="18">
        <v>12029</v>
      </c>
      <c r="W12" s="19">
        <v>317.2</v>
      </c>
      <c r="X12" s="19">
        <v>51.4</v>
      </c>
    </row>
    <row r="13" spans="1:24" x14ac:dyDescent="0.2">
      <c r="B13"/>
      <c r="C13"/>
      <c r="D13"/>
      <c r="E13"/>
      <c r="J13" s="12" t="s">
        <v>268</v>
      </c>
      <c r="K13" s="18">
        <v>144</v>
      </c>
      <c r="L13" s="19">
        <v>424.83</v>
      </c>
      <c r="M13" s="19">
        <v>84.02</v>
      </c>
      <c r="N13" s="18">
        <v>157</v>
      </c>
      <c r="O13" s="19">
        <v>306.42</v>
      </c>
      <c r="P13" s="19">
        <v>62.64</v>
      </c>
      <c r="R13" s="12" t="s">
        <v>655</v>
      </c>
      <c r="S13" s="18">
        <v>329</v>
      </c>
      <c r="T13" s="19">
        <v>414.04</v>
      </c>
      <c r="U13" s="19">
        <v>79.73</v>
      </c>
      <c r="V13" s="18">
        <v>485</v>
      </c>
      <c r="W13" s="19">
        <v>309.93</v>
      </c>
      <c r="X13" s="19">
        <v>56.21</v>
      </c>
    </row>
    <row r="14" spans="1:24" x14ac:dyDescent="0.2">
      <c r="B14"/>
      <c r="C14"/>
      <c r="D14"/>
      <c r="E14"/>
      <c r="H14" s="4"/>
      <c r="J14" s="12" t="s">
        <v>269</v>
      </c>
      <c r="K14" s="18">
        <v>4630</v>
      </c>
      <c r="L14" s="19">
        <v>410.25</v>
      </c>
      <c r="M14" s="19">
        <v>69.540000000000006</v>
      </c>
      <c r="N14" s="18">
        <v>4278</v>
      </c>
      <c r="O14" s="19">
        <v>304.01</v>
      </c>
      <c r="P14" s="19">
        <v>47.27</v>
      </c>
      <c r="R14" s="12" t="s">
        <v>656</v>
      </c>
      <c r="S14" s="18">
        <v>2916</v>
      </c>
      <c r="T14" s="19">
        <v>422.62</v>
      </c>
      <c r="U14" s="19">
        <v>79.94</v>
      </c>
      <c r="V14" s="18">
        <v>2768</v>
      </c>
      <c r="W14" s="19">
        <v>318.67</v>
      </c>
      <c r="X14" s="19">
        <v>55.91</v>
      </c>
    </row>
    <row r="15" spans="1:24" x14ac:dyDescent="0.2">
      <c r="B15"/>
      <c r="C15"/>
      <c r="D15"/>
      <c r="E15"/>
      <c r="H15" s="4"/>
      <c r="J15" s="12" t="s">
        <v>270</v>
      </c>
      <c r="K15" s="18">
        <v>22044</v>
      </c>
      <c r="L15" s="19">
        <v>396.81</v>
      </c>
      <c r="M15" s="19">
        <v>65.540000000000006</v>
      </c>
      <c r="N15" s="18">
        <v>21046</v>
      </c>
      <c r="O15" s="19">
        <v>294.76</v>
      </c>
      <c r="P15" s="19">
        <v>43.46</v>
      </c>
      <c r="R15" s="12" t="s">
        <v>657</v>
      </c>
      <c r="S15" s="18">
        <v>6686</v>
      </c>
      <c r="T15" s="19">
        <v>407.78</v>
      </c>
      <c r="U15" s="19">
        <v>70.91</v>
      </c>
      <c r="V15" s="18">
        <v>6451</v>
      </c>
      <c r="W15" s="19">
        <v>306.62</v>
      </c>
      <c r="X15" s="19">
        <v>49.77</v>
      </c>
    </row>
    <row r="16" spans="1:24" x14ac:dyDescent="0.2">
      <c r="B16"/>
      <c r="C16"/>
      <c r="D16"/>
      <c r="E16"/>
      <c r="H16" s="5"/>
      <c r="J16" s="12" t="s">
        <v>271</v>
      </c>
      <c r="K16" s="18">
        <v>3226</v>
      </c>
      <c r="L16" s="19">
        <v>402.3</v>
      </c>
      <c r="M16" s="19">
        <v>67.97</v>
      </c>
      <c r="N16" s="18">
        <v>3131</v>
      </c>
      <c r="O16" s="19">
        <v>301.79000000000002</v>
      </c>
      <c r="P16" s="19">
        <v>50.48</v>
      </c>
      <c r="R16" s="12" t="s">
        <v>658</v>
      </c>
      <c r="S16" s="18">
        <v>7</v>
      </c>
      <c r="T16" s="19">
        <v>448.29</v>
      </c>
      <c r="U16" s="19">
        <v>100.25</v>
      </c>
      <c r="V16" s="18">
        <v>4</v>
      </c>
      <c r="W16" s="19">
        <v>459.75</v>
      </c>
      <c r="X16" s="19">
        <v>167.86</v>
      </c>
    </row>
    <row r="17" spans="2:24" x14ac:dyDescent="0.2">
      <c r="B17"/>
      <c r="C17"/>
      <c r="D17"/>
      <c r="E17"/>
      <c r="H17" s="5"/>
      <c r="J17" s="12" t="s">
        <v>272</v>
      </c>
      <c r="K17" s="18">
        <v>15797</v>
      </c>
      <c r="L17" s="19">
        <v>413.34</v>
      </c>
      <c r="M17" s="19">
        <v>72.599999999999994</v>
      </c>
      <c r="N17" s="18">
        <v>14810</v>
      </c>
      <c r="O17" s="19">
        <v>311.49</v>
      </c>
      <c r="P17" s="19">
        <v>49.42</v>
      </c>
      <c r="R17" s="12" t="s">
        <v>659</v>
      </c>
      <c r="S17" s="18">
        <v>1108</v>
      </c>
      <c r="T17" s="19">
        <v>412.46</v>
      </c>
      <c r="U17" s="19">
        <v>78.900000000000006</v>
      </c>
      <c r="V17" s="18">
        <v>1115</v>
      </c>
      <c r="W17" s="19">
        <v>315.91000000000003</v>
      </c>
      <c r="X17" s="19">
        <v>55.02</v>
      </c>
    </row>
    <row r="18" spans="2:24" x14ac:dyDescent="0.2">
      <c r="B18"/>
      <c r="C18"/>
      <c r="D18"/>
      <c r="E18"/>
      <c r="H18" s="5"/>
      <c r="J18" s="12" t="s">
        <v>273</v>
      </c>
      <c r="K18" s="18">
        <v>7608</v>
      </c>
      <c r="L18" s="19">
        <v>409.17</v>
      </c>
      <c r="M18" s="19">
        <v>69.709999999999994</v>
      </c>
      <c r="N18" s="18">
        <v>7132</v>
      </c>
      <c r="O18" s="19">
        <v>315.32</v>
      </c>
      <c r="P18" s="19">
        <v>56</v>
      </c>
      <c r="R18" s="12" t="s">
        <v>660</v>
      </c>
      <c r="S18" s="18">
        <v>675</v>
      </c>
      <c r="T18" s="19">
        <v>424.99</v>
      </c>
      <c r="U18" s="19">
        <v>93.69</v>
      </c>
      <c r="V18" s="18">
        <v>528</v>
      </c>
      <c r="W18" s="19">
        <v>330.71</v>
      </c>
      <c r="X18" s="19">
        <v>69.63</v>
      </c>
    </row>
    <row r="19" spans="2:24" x14ac:dyDescent="0.2">
      <c r="B19"/>
      <c r="C19"/>
      <c r="D19"/>
      <c r="E19"/>
      <c r="H19" s="5"/>
      <c r="J19" s="12" t="s">
        <v>274</v>
      </c>
      <c r="K19" s="18">
        <v>248</v>
      </c>
      <c r="L19" s="19">
        <v>414.17</v>
      </c>
      <c r="M19" s="19">
        <v>70.989999999999995</v>
      </c>
      <c r="N19" s="18">
        <v>215</v>
      </c>
      <c r="O19" s="19">
        <v>320.87</v>
      </c>
      <c r="P19" s="19">
        <v>67.84</v>
      </c>
      <c r="R19" s="13" t="s">
        <v>661</v>
      </c>
      <c r="S19" s="20">
        <v>3123</v>
      </c>
      <c r="T19" s="21">
        <v>401.3</v>
      </c>
      <c r="U19" s="21">
        <v>70</v>
      </c>
      <c r="V19" s="20">
        <v>2882</v>
      </c>
      <c r="W19" s="21">
        <v>300.73</v>
      </c>
      <c r="X19" s="21">
        <v>49.74</v>
      </c>
    </row>
    <row r="20" spans="2:24" x14ac:dyDescent="0.2">
      <c r="B20"/>
      <c r="C20"/>
      <c r="D20"/>
      <c r="E20"/>
      <c r="H20" s="5"/>
      <c r="J20" s="12" t="s">
        <v>275</v>
      </c>
      <c r="K20" s="18">
        <v>2757</v>
      </c>
      <c r="L20" s="19">
        <v>409.18</v>
      </c>
      <c r="M20" s="19">
        <v>66.83</v>
      </c>
      <c r="N20" s="18">
        <v>2470</v>
      </c>
      <c r="O20" s="19">
        <v>311.44</v>
      </c>
      <c r="P20" s="19">
        <v>48.49</v>
      </c>
    </row>
    <row r="21" spans="2:24" x14ac:dyDescent="0.2">
      <c r="B21"/>
      <c r="C21"/>
      <c r="D21"/>
      <c r="E21"/>
      <c r="J21" s="12" t="s">
        <v>276</v>
      </c>
      <c r="K21" s="18">
        <v>1341</v>
      </c>
      <c r="L21" s="19">
        <v>409.53</v>
      </c>
      <c r="M21" s="19">
        <v>73.73</v>
      </c>
      <c r="N21" s="18">
        <v>1215</v>
      </c>
      <c r="O21" s="19">
        <v>307.81</v>
      </c>
      <c r="P21" s="19">
        <v>55.57</v>
      </c>
      <c r="R21" t="s">
        <v>704</v>
      </c>
    </row>
    <row r="22" spans="2:24" x14ac:dyDescent="0.2">
      <c r="B22"/>
      <c r="C22"/>
      <c r="D22"/>
      <c r="E22"/>
      <c r="J22" s="12" t="s">
        <v>277</v>
      </c>
      <c r="K22" s="18">
        <v>2639</v>
      </c>
      <c r="L22" s="19">
        <v>390.5</v>
      </c>
      <c r="M22" s="19">
        <v>61.13</v>
      </c>
      <c r="N22" s="18">
        <v>2545</v>
      </c>
      <c r="O22" s="19">
        <v>290.39999999999998</v>
      </c>
      <c r="P22" s="19">
        <v>42.09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278</v>
      </c>
      <c r="K23" s="18">
        <v>38</v>
      </c>
      <c r="L23" s="19">
        <v>429.76</v>
      </c>
      <c r="M23" s="19">
        <v>75.64</v>
      </c>
      <c r="N23" s="18">
        <v>47</v>
      </c>
      <c r="O23" s="19">
        <v>309.7</v>
      </c>
      <c r="P23" s="19">
        <v>83.23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279</v>
      </c>
      <c r="K24" s="18">
        <v>635</v>
      </c>
      <c r="L24" s="19">
        <v>411.64</v>
      </c>
      <c r="M24" s="19">
        <v>68.52</v>
      </c>
      <c r="N24" s="18">
        <v>613</v>
      </c>
      <c r="O24" s="19">
        <v>319.63</v>
      </c>
      <c r="P24" s="19">
        <v>55.37</v>
      </c>
      <c r="R24" s="44" t="s">
        <v>664</v>
      </c>
      <c r="S24" s="16">
        <v>1796</v>
      </c>
      <c r="T24" s="17">
        <v>427.22</v>
      </c>
      <c r="U24" s="17">
        <v>82.67</v>
      </c>
      <c r="V24" s="16">
        <v>1608</v>
      </c>
      <c r="W24" s="17">
        <v>331.64</v>
      </c>
      <c r="X24" s="17">
        <v>64.59</v>
      </c>
    </row>
    <row r="25" spans="2:24" x14ac:dyDescent="0.2">
      <c r="B25"/>
      <c r="C25"/>
      <c r="D25"/>
      <c r="E25"/>
      <c r="J25" s="12" t="s">
        <v>280</v>
      </c>
      <c r="K25" s="18">
        <v>1679</v>
      </c>
      <c r="L25" s="19">
        <v>416.12</v>
      </c>
      <c r="M25" s="19">
        <v>70.91</v>
      </c>
      <c r="N25" s="18">
        <v>1553</v>
      </c>
      <c r="O25" s="19">
        <v>313.7</v>
      </c>
      <c r="P25" s="19">
        <v>52.83</v>
      </c>
      <c r="R25" s="43" t="s">
        <v>665</v>
      </c>
      <c r="S25" s="18">
        <v>176</v>
      </c>
      <c r="T25" s="19">
        <v>426.07</v>
      </c>
      <c r="U25" s="19">
        <v>76.84</v>
      </c>
      <c r="V25" s="18">
        <v>186</v>
      </c>
      <c r="W25" s="19">
        <v>322.37</v>
      </c>
      <c r="X25" s="19">
        <v>58.99</v>
      </c>
    </row>
    <row r="26" spans="2:24" x14ac:dyDescent="0.2">
      <c r="B26"/>
      <c r="C26"/>
      <c r="D26"/>
      <c r="E26"/>
      <c r="J26" s="12" t="s">
        <v>281</v>
      </c>
      <c r="K26" s="18">
        <v>9218</v>
      </c>
      <c r="L26" s="19">
        <v>403.49</v>
      </c>
      <c r="M26" s="19">
        <v>66.430000000000007</v>
      </c>
      <c r="N26" s="18">
        <v>8552</v>
      </c>
      <c r="O26" s="19">
        <v>304.73</v>
      </c>
      <c r="P26" s="19">
        <v>46.76</v>
      </c>
      <c r="R26" s="43" t="s">
        <v>666</v>
      </c>
      <c r="S26" s="18">
        <v>3722</v>
      </c>
      <c r="T26" s="19">
        <v>393.02</v>
      </c>
      <c r="U26" s="19">
        <v>62.53</v>
      </c>
      <c r="V26" s="18">
        <v>3565</v>
      </c>
      <c r="W26" s="19">
        <v>293.51</v>
      </c>
      <c r="X26" s="19">
        <v>43.31</v>
      </c>
    </row>
    <row r="27" spans="2:24" x14ac:dyDescent="0.2">
      <c r="B27"/>
      <c r="C27"/>
      <c r="D27"/>
      <c r="E27"/>
      <c r="J27" s="12" t="s">
        <v>282</v>
      </c>
      <c r="K27" s="18">
        <v>15747</v>
      </c>
      <c r="L27" s="19">
        <v>423.74</v>
      </c>
      <c r="M27" s="19">
        <v>75.28</v>
      </c>
      <c r="N27" s="18">
        <v>14862</v>
      </c>
      <c r="O27" s="19">
        <v>317.77</v>
      </c>
      <c r="P27" s="19">
        <v>51.66</v>
      </c>
      <c r="R27" s="43" t="s">
        <v>667</v>
      </c>
      <c r="S27" s="18">
        <v>154</v>
      </c>
      <c r="T27" s="19">
        <v>429.21</v>
      </c>
      <c r="U27" s="19">
        <v>71.37</v>
      </c>
      <c r="V27" s="18">
        <v>137</v>
      </c>
      <c r="W27" s="19">
        <v>312.23</v>
      </c>
      <c r="X27" s="19">
        <v>63.28</v>
      </c>
    </row>
    <row r="28" spans="2:24" x14ac:dyDescent="0.2">
      <c r="B28"/>
      <c r="C28"/>
      <c r="D28"/>
      <c r="E28"/>
      <c r="J28" s="12" t="s">
        <v>283</v>
      </c>
      <c r="K28" s="18">
        <v>1441</v>
      </c>
      <c r="L28" s="19">
        <v>419.18</v>
      </c>
      <c r="M28" s="19">
        <v>76.94</v>
      </c>
      <c r="N28" s="18">
        <v>1335</v>
      </c>
      <c r="O28" s="19">
        <v>317.23</v>
      </c>
      <c r="P28" s="19">
        <v>53.81</v>
      </c>
      <c r="R28" s="43" t="s">
        <v>668</v>
      </c>
      <c r="S28" s="18">
        <v>2843</v>
      </c>
      <c r="T28" s="19">
        <v>411.67</v>
      </c>
      <c r="U28" s="19">
        <v>69.930000000000007</v>
      </c>
      <c r="V28" s="18">
        <v>2665</v>
      </c>
      <c r="W28" s="19">
        <v>320.70999999999998</v>
      </c>
      <c r="X28" s="19">
        <v>56.31</v>
      </c>
    </row>
    <row r="29" spans="2:24" x14ac:dyDescent="0.2">
      <c r="B29"/>
      <c r="C29"/>
      <c r="D29"/>
      <c r="E29"/>
      <c r="J29" s="12" t="s">
        <v>284</v>
      </c>
      <c r="K29" s="18">
        <v>3463</v>
      </c>
      <c r="L29" s="19">
        <v>421.65</v>
      </c>
      <c r="M29" s="19">
        <v>74.31</v>
      </c>
      <c r="N29" s="18">
        <v>3212</v>
      </c>
      <c r="O29" s="19">
        <v>320.10000000000002</v>
      </c>
      <c r="P29" s="19">
        <v>52.05</v>
      </c>
      <c r="R29" s="43" t="s">
        <v>669</v>
      </c>
      <c r="S29" s="18">
        <v>2636</v>
      </c>
      <c r="T29" s="19">
        <v>404.85</v>
      </c>
      <c r="U29" s="19">
        <v>69.98</v>
      </c>
      <c r="V29" s="18">
        <v>2424</v>
      </c>
      <c r="W29" s="19">
        <v>304.70999999999998</v>
      </c>
      <c r="X29" s="19">
        <v>50.13</v>
      </c>
    </row>
    <row r="30" spans="2:24" x14ac:dyDescent="0.2">
      <c r="B30"/>
      <c r="C30"/>
      <c r="D30"/>
      <c r="E30"/>
      <c r="J30" s="12" t="s">
        <v>285</v>
      </c>
      <c r="K30" s="18">
        <v>484</v>
      </c>
      <c r="L30" s="19">
        <v>418.3</v>
      </c>
      <c r="M30" s="19">
        <v>79.349999999999994</v>
      </c>
      <c r="N30" s="18">
        <v>604</v>
      </c>
      <c r="O30" s="19">
        <v>313.38</v>
      </c>
      <c r="P30" s="19">
        <v>59.26</v>
      </c>
      <c r="R30" s="43" t="s">
        <v>670</v>
      </c>
      <c r="S30" s="18">
        <v>232</v>
      </c>
      <c r="T30" s="19">
        <v>416.51</v>
      </c>
      <c r="U30" s="19">
        <v>66.77</v>
      </c>
      <c r="V30" s="18">
        <v>242</v>
      </c>
      <c r="W30" s="19">
        <v>342.27</v>
      </c>
      <c r="X30" s="19">
        <v>76.08</v>
      </c>
    </row>
    <row r="31" spans="2:24" x14ac:dyDescent="0.2">
      <c r="B31"/>
      <c r="C31"/>
      <c r="D31"/>
      <c r="E31"/>
      <c r="J31" s="12" t="s">
        <v>286</v>
      </c>
      <c r="K31" s="18">
        <v>3440</v>
      </c>
      <c r="L31" s="19">
        <v>421.85</v>
      </c>
      <c r="M31" s="19">
        <v>79.22</v>
      </c>
      <c r="N31" s="18">
        <v>3211</v>
      </c>
      <c r="O31" s="19">
        <v>319.95</v>
      </c>
      <c r="P31" s="19">
        <v>58.02</v>
      </c>
      <c r="R31" s="43" t="s">
        <v>671</v>
      </c>
      <c r="S31" s="18">
        <v>121</v>
      </c>
      <c r="T31" s="19">
        <v>414.38</v>
      </c>
      <c r="U31" s="19">
        <v>63.25</v>
      </c>
      <c r="V31" s="18">
        <v>117</v>
      </c>
      <c r="W31" s="19">
        <v>319.89999999999998</v>
      </c>
      <c r="X31" s="19">
        <v>56.87</v>
      </c>
    </row>
    <row r="32" spans="2:24" x14ac:dyDescent="0.2">
      <c r="B32"/>
      <c r="C32"/>
      <c r="D32"/>
      <c r="E32"/>
      <c r="J32" s="12" t="s">
        <v>287</v>
      </c>
      <c r="K32" s="18">
        <v>6841</v>
      </c>
      <c r="L32" s="19">
        <v>408.57</v>
      </c>
      <c r="M32" s="19">
        <v>71.900000000000006</v>
      </c>
      <c r="N32" s="18">
        <v>6580</v>
      </c>
      <c r="O32" s="19">
        <v>307.14</v>
      </c>
      <c r="P32" s="19">
        <v>51.2</v>
      </c>
      <c r="R32" s="43" t="s">
        <v>672</v>
      </c>
      <c r="S32" s="18">
        <v>1218</v>
      </c>
      <c r="T32" s="19">
        <v>406.29</v>
      </c>
      <c r="U32" s="19">
        <v>61.54</v>
      </c>
      <c r="V32" s="18">
        <v>1102</v>
      </c>
      <c r="W32" s="19">
        <v>308.23</v>
      </c>
      <c r="X32" s="19">
        <v>47.74</v>
      </c>
    </row>
    <row r="33" spans="10:24" customFormat="1" x14ac:dyDescent="0.2">
      <c r="J33" s="12" t="s">
        <v>288</v>
      </c>
      <c r="K33" s="18">
        <v>906</v>
      </c>
      <c r="L33" s="19">
        <v>425.69</v>
      </c>
      <c r="M33" s="19">
        <v>80.62</v>
      </c>
      <c r="N33" s="18">
        <v>821</v>
      </c>
      <c r="O33" s="19">
        <v>324.5</v>
      </c>
      <c r="P33" s="19">
        <v>57.04</v>
      </c>
      <c r="R33" s="43" t="s">
        <v>673</v>
      </c>
      <c r="S33" s="18">
        <v>2630</v>
      </c>
      <c r="T33" s="19">
        <v>403.25</v>
      </c>
      <c r="U33" s="19">
        <v>68.510000000000005</v>
      </c>
      <c r="V33" s="18">
        <v>2460</v>
      </c>
      <c r="W33" s="19">
        <v>302.52</v>
      </c>
      <c r="X33" s="19">
        <v>45.69</v>
      </c>
    </row>
    <row r="34" spans="10:24" customFormat="1" x14ac:dyDescent="0.2">
      <c r="J34" s="12" t="s">
        <v>289</v>
      </c>
      <c r="K34" s="18">
        <v>522</v>
      </c>
      <c r="L34" s="19">
        <v>421.03</v>
      </c>
      <c r="M34" s="19">
        <v>85.98</v>
      </c>
      <c r="N34" s="18">
        <v>496</v>
      </c>
      <c r="O34" s="19">
        <v>317.85000000000002</v>
      </c>
      <c r="P34" s="19">
        <v>55.52</v>
      </c>
      <c r="R34" s="43" t="s">
        <v>674</v>
      </c>
      <c r="S34" s="18">
        <v>2880</v>
      </c>
      <c r="T34" s="19">
        <v>423.75</v>
      </c>
      <c r="U34" s="19">
        <v>75.89</v>
      </c>
      <c r="V34" s="18">
        <v>2833</v>
      </c>
      <c r="W34" s="19">
        <v>320.19</v>
      </c>
      <c r="X34" s="19">
        <v>52.68</v>
      </c>
    </row>
    <row r="35" spans="10:24" customFormat="1" x14ac:dyDescent="0.2">
      <c r="J35" s="12" t="s">
        <v>290</v>
      </c>
      <c r="K35" s="18">
        <v>40</v>
      </c>
      <c r="L35" s="19">
        <v>442.2</v>
      </c>
      <c r="M35" s="19">
        <v>118.92</v>
      </c>
      <c r="N35" s="18">
        <v>97</v>
      </c>
      <c r="O35" s="19">
        <v>283.08999999999997</v>
      </c>
      <c r="P35" s="19">
        <v>44.43</v>
      </c>
      <c r="R35" s="43" t="s">
        <v>675</v>
      </c>
      <c r="S35" s="18">
        <v>155</v>
      </c>
      <c r="T35" s="19">
        <v>427.33</v>
      </c>
      <c r="U35" s="19">
        <v>78.040000000000006</v>
      </c>
      <c r="V35" s="18">
        <v>119</v>
      </c>
      <c r="W35" s="19">
        <v>327.43</v>
      </c>
      <c r="X35" s="19">
        <v>68.83</v>
      </c>
    </row>
    <row r="36" spans="10:24" customFormat="1" x14ac:dyDescent="0.2">
      <c r="J36" s="12" t="s">
        <v>291</v>
      </c>
      <c r="K36" s="18">
        <v>631</v>
      </c>
      <c r="L36" s="19">
        <v>400.73</v>
      </c>
      <c r="M36" s="19">
        <v>63.1</v>
      </c>
      <c r="N36" s="18">
        <v>643</v>
      </c>
      <c r="O36" s="19">
        <v>303.89</v>
      </c>
      <c r="P36" s="19">
        <v>47.74</v>
      </c>
      <c r="R36" s="43" t="s">
        <v>676</v>
      </c>
      <c r="S36" s="18">
        <v>251</v>
      </c>
      <c r="T36" s="19">
        <v>422.62</v>
      </c>
      <c r="U36" s="19">
        <v>80.73</v>
      </c>
      <c r="V36" s="18">
        <v>213</v>
      </c>
      <c r="W36" s="19">
        <v>337.57</v>
      </c>
      <c r="X36" s="19">
        <v>76.739999999999995</v>
      </c>
    </row>
    <row r="37" spans="10:24" customFormat="1" x14ac:dyDescent="0.2">
      <c r="J37" s="12" t="s">
        <v>292</v>
      </c>
      <c r="K37" s="18">
        <v>9</v>
      </c>
      <c r="L37" s="19">
        <v>417.78</v>
      </c>
      <c r="M37" s="19">
        <v>105.88</v>
      </c>
      <c r="N37" s="18">
        <v>7</v>
      </c>
      <c r="O37" s="19">
        <v>448.57</v>
      </c>
      <c r="P37" s="19">
        <v>134.31</v>
      </c>
      <c r="R37" s="43" t="s">
        <v>677</v>
      </c>
      <c r="S37" s="18">
        <v>273</v>
      </c>
      <c r="T37" s="19">
        <v>412.87</v>
      </c>
      <c r="U37" s="19">
        <v>69.3</v>
      </c>
      <c r="V37" s="18">
        <v>230</v>
      </c>
      <c r="W37" s="19">
        <v>319.01</v>
      </c>
      <c r="X37" s="19">
        <v>60.53</v>
      </c>
    </row>
    <row r="38" spans="10:24" customFormat="1" x14ac:dyDescent="0.2">
      <c r="J38" s="12" t="s">
        <v>293</v>
      </c>
      <c r="K38" s="18">
        <v>2450</v>
      </c>
      <c r="L38" s="19">
        <v>415.64</v>
      </c>
      <c r="M38" s="19">
        <v>75.790000000000006</v>
      </c>
      <c r="N38" s="18">
        <v>2414</v>
      </c>
      <c r="O38" s="19">
        <v>322.72000000000003</v>
      </c>
      <c r="P38" s="19">
        <v>57.6</v>
      </c>
      <c r="R38" s="43" t="s">
        <v>678</v>
      </c>
      <c r="S38" s="18">
        <v>155</v>
      </c>
      <c r="T38" s="19">
        <v>442.58</v>
      </c>
      <c r="U38" s="19">
        <v>100.63</v>
      </c>
      <c r="V38" s="18">
        <v>129</v>
      </c>
      <c r="W38" s="19">
        <v>333.16</v>
      </c>
      <c r="X38" s="19">
        <v>96</v>
      </c>
    </row>
    <row r="39" spans="10:24" customFormat="1" x14ac:dyDescent="0.2">
      <c r="J39" s="12" t="s">
        <v>294</v>
      </c>
      <c r="K39" s="18">
        <v>1429</v>
      </c>
      <c r="L39" s="19">
        <v>402.48</v>
      </c>
      <c r="M39" s="19">
        <v>64.64</v>
      </c>
      <c r="N39" s="18">
        <v>1390</v>
      </c>
      <c r="O39" s="19">
        <v>303.08999999999997</v>
      </c>
      <c r="P39" s="19">
        <v>47.79</v>
      </c>
      <c r="R39" s="43" t="s">
        <v>679</v>
      </c>
      <c r="S39" s="18">
        <v>2</v>
      </c>
      <c r="T39" s="19">
        <v>311</v>
      </c>
      <c r="U39" s="19">
        <v>8.49</v>
      </c>
      <c r="V39" s="18">
        <v>3</v>
      </c>
      <c r="W39" s="19">
        <v>433.67</v>
      </c>
      <c r="X39" s="19">
        <v>106.16</v>
      </c>
    </row>
    <row r="40" spans="10:24" customFormat="1" x14ac:dyDescent="0.2">
      <c r="J40" s="12" t="s">
        <v>295</v>
      </c>
      <c r="K40" s="18">
        <v>318</v>
      </c>
      <c r="L40" s="19">
        <v>404.25</v>
      </c>
      <c r="M40" s="19">
        <v>77.14</v>
      </c>
      <c r="N40" s="18">
        <v>233</v>
      </c>
      <c r="O40" s="19">
        <v>301.88</v>
      </c>
      <c r="P40" s="19">
        <v>56.92</v>
      </c>
      <c r="R40" s="43" t="s">
        <v>680</v>
      </c>
      <c r="S40" s="18">
        <v>1342</v>
      </c>
      <c r="T40" s="19">
        <v>418.27</v>
      </c>
      <c r="U40" s="19">
        <v>73.05</v>
      </c>
      <c r="V40" s="18">
        <v>1299</v>
      </c>
      <c r="W40" s="19">
        <v>328.55</v>
      </c>
      <c r="X40" s="19">
        <v>59.12</v>
      </c>
    </row>
    <row r="41" spans="10:24" customFormat="1" x14ac:dyDescent="0.2">
      <c r="J41" s="12" t="s">
        <v>296</v>
      </c>
      <c r="K41" s="18">
        <v>18</v>
      </c>
      <c r="L41" s="19">
        <v>417.28</v>
      </c>
      <c r="M41" s="19">
        <v>148.62</v>
      </c>
      <c r="N41" s="18">
        <v>15</v>
      </c>
      <c r="O41" s="19">
        <v>338.47</v>
      </c>
      <c r="P41" s="19">
        <v>117</v>
      </c>
      <c r="R41" s="43" t="s">
        <v>681</v>
      </c>
      <c r="S41" s="18">
        <v>95</v>
      </c>
      <c r="T41" s="19">
        <v>463.01</v>
      </c>
      <c r="U41" s="19">
        <v>103.4</v>
      </c>
      <c r="V41" s="18">
        <v>81</v>
      </c>
      <c r="W41" s="19">
        <v>330.19</v>
      </c>
      <c r="X41" s="19">
        <v>72.75</v>
      </c>
    </row>
    <row r="42" spans="10:24" customFormat="1" x14ac:dyDescent="0.2">
      <c r="J42" s="12" t="s">
        <v>297</v>
      </c>
      <c r="K42" s="18">
        <v>2273</v>
      </c>
      <c r="L42" s="19">
        <v>404.72</v>
      </c>
      <c r="M42" s="19">
        <v>67.099999999999994</v>
      </c>
      <c r="N42" s="18">
        <v>2196</v>
      </c>
      <c r="O42" s="19">
        <v>302.91000000000003</v>
      </c>
      <c r="P42" s="19">
        <v>49.17</v>
      </c>
      <c r="R42" s="43" t="s">
        <v>682</v>
      </c>
      <c r="S42" s="18">
        <v>202</v>
      </c>
      <c r="T42" s="19">
        <v>457.05</v>
      </c>
      <c r="U42" s="19">
        <v>111.08</v>
      </c>
      <c r="V42" s="18">
        <v>161</v>
      </c>
      <c r="W42" s="19">
        <v>345.98</v>
      </c>
      <c r="X42" s="19">
        <v>93.26</v>
      </c>
    </row>
    <row r="43" spans="10:24" customFormat="1" x14ac:dyDescent="0.2">
      <c r="J43" s="12" t="s">
        <v>298</v>
      </c>
      <c r="K43" s="18">
        <v>314</v>
      </c>
      <c r="L43" s="19">
        <v>420.77</v>
      </c>
      <c r="M43" s="19">
        <v>97.05</v>
      </c>
      <c r="N43" s="18">
        <v>281</v>
      </c>
      <c r="O43" s="19">
        <v>323.38</v>
      </c>
      <c r="P43" s="19">
        <v>52.62</v>
      </c>
      <c r="R43" s="45" t="s">
        <v>683</v>
      </c>
      <c r="S43" s="20">
        <v>1865</v>
      </c>
      <c r="T43" s="21">
        <v>400.45</v>
      </c>
      <c r="U43" s="21">
        <v>64.52</v>
      </c>
      <c r="V43" s="20">
        <v>1943</v>
      </c>
      <c r="W43" s="21">
        <v>303.33</v>
      </c>
      <c r="X43" s="21">
        <v>48.14</v>
      </c>
    </row>
    <row r="44" spans="10:24" customFormat="1" x14ac:dyDescent="0.2">
      <c r="J44" s="12" t="s">
        <v>299</v>
      </c>
      <c r="K44" s="18">
        <v>972</v>
      </c>
      <c r="L44" s="19">
        <v>435.37</v>
      </c>
      <c r="M44" s="19">
        <v>99.65</v>
      </c>
      <c r="N44" s="18">
        <v>770</v>
      </c>
      <c r="O44" s="19">
        <v>333.85</v>
      </c>
      <c r="P44" s="19">
        <v>75.64</v>
      </c>
    </row>
    <row r="45" spans="10:24" customFormat="1" x14ac:dyDescent="0.2">
      <c r="J45" s="12" t="s">
        <v>300</v>
      </c>
      <c r="K45" s="18">
        <v>282</v>
      </c>
      <c r="L45" s="19">
        <v>419.57</v>
      </c>
      <c r="M45" s="19">
        <v>72.599999999999994</v>
      </c>
      <c r="N45" s="18">
        <v>273</v>
      </c>
      <c r="O45" s="19">
        <v>329.81</v>
      </c>
      <c r="P45" s="19">
        <v>58.11</v>
      </c>
      <c r="R45" s="1" t="s">
        <v>705</v>
      </c>
    </row>
    <row r="46" spans="10:24" customFormat="1" x14ac:dyDescent="0.2">
      <c r="J46" s="12" t="s">
        <v>301</v>
      </c>
      <c r="K46" s="18">
        <v>2253</v>
      </c>
      <c r="L46" s="19">
        <v>397.72</v>
      </c>
      <c r="M46" s="19">
        <v>63.89</v>
      </c>
      <c r="N46" s="18">
        <v>2142</v>
      </c>
      <c r="O46" s="19">
        <v>297.04000000000002</v>
      </c>
      <c r="P46" s="19">
        <v>44.93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302</v>
      </c>
      <c r="K47" s="18">
        <v>4988</v>
      </c>
      <c r="L47" s="19">
        <v>400.99</v>
      </c>
      <c r="M47" s="19">
        <v>67.989999999999995</v>
      </c>
      <c r="N47" s="18">
        <v>4825</v>
      </c>
      <c r="O47" s="19">
        <v>301.77999999999997</v>
      </c>
      <c r="P47" s="19">
        <v>49.11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303</v>
      </c>
      <c r="K48" s="18">
        <v>88</v>
      </c>
      <c r="L48" s="19">
        <v>461.3</v>
      </c>
      <c r="M48" s="19">
        <v>123.83</v>
      </c>
      <c r="N48" s="18">
        <v>70</v>
      </c>
      <c r="O48" s="19">
        <v>352.84</v>
      </c>
      <c r="P48" s="19">
        <v>93.67</v>
      </c>
      <c r="R48" s="11" t="s">
        <v>9</v>
      </c>
      <c r="S48" s="16">
        <v>34264</v>
      </c>
      <c r="T48" s="17">
        <v>413.74</v>
      </c>
      <c r="U48" s="17">
        <v>73.11</v>
      </c>
      <c r="V48" s="16">
        <v>32841</v>
      </c>
      <c r="W48" s="17">
        <v>314.19</v>
      </c>
      <c r="X48" s="17">
        <v>53.85</v>
      </c>
    </row>
    <row r="49" spans="2:24" x14ac:dyDescent="0.2">
      <c r="B49"/>
      <c r="C49"/>
      <c r="D49"/>
      <c r="E49"/>
      <c r="J49" s="12" t="s">
        <v>304</v>
      </c>
      <c r="K49" s="18">
        <v>308</v>
      </c>
      <c r="L49" s="19">
        <v>424.91</v>
      </c>
      <c r="M49" s="19">
        <v>96.98</v>
      </c>
      <c r="N49" s="18">
        <v>297</v>
      </c>
      <c r="O49" s="19">
        <v>295.27</v>
      </c>
      <c r="P49" s="19">
        <v>53.81</v>
      </c>
      <c r="R49" s="12" t="s">
        <v>10</v>
      </c>
      <c r="S49" s="18">
        <v>27939</v>
      </c>
      <c r="T49" s="19">
        <v>411.27</v>
      </c>
      <c r="U49" s="19">
        <v>72.3</v>
      </c>
      <c r="V49" s="18">
        <v>26394</v>
      </c>
      <c r="W49" s="19">
        <v>308.32</v>
      </c>
      <c r="X49" s="19">
        <v>50.5</v>
      </c>
    </row>
    <row r="50" spans="2:24" x14ac:dyDescent="0.2">
      <c r="B50"/>
      <c r="C50"/>
      <c r="D50"/>
      <c r="E50"/>
      <c r="J50" s="12" t="s">
        <v>305</v>
      </c>
      <c r="K50" s="18">
        <v>1456</v>
      </c>
      <c r="L50" s="19">
        <v>422.16</v>
      </c>
      <c r="M50" s="19">
        <v>78.53</v>
      </c>
      <c r="N50" s="18">
        <v>1319</v>
      </c>
      <c r="O50" s="19">
        <v>307.29000000000002</v>
      </c>
      <c r="P50" s="19">
        <v>48.97</v>
      </c>
      <c r="R50" s="43" t="s">
        <v>11</v>
      </c>
      <c r="S50" s="18">
        <v>71092</v>
      </c>
      <c r="T50" s="19">
        <v>410.34</v>
      </c>
      <c r="U50" s="19">
        <v>72.14</v>
      </c>
      <c r="V50" s="18">
        <v>67596</v>
      </c>
      <c r="W50" s="19">
        <v>308.33999999999997</v>
      </c>
      <c r="X50" s="19">
        <v>51.05</v>
      </c>
    </row>
    <row r="51" spans="2:24" x14ac:dyDescent="0.2">
      <c r="B51"/>
      <c r="C51"/>
      <c r="D51"/>
      <c r="E51"/>
      <c r="J51" s="13" t="s">
        <v>306</v>
      </c>
      <c r="K51" s="20">
        <v>1763</v>
      </c>
      <c r="L51" s="21">
        <v>436.06</v>
      </c>
      <c r="M51" s="21">
        <v>86.38</v>
      </c>
      <c r="N51" s="20">
        <v>1649</v>
      </c>
      <c r="O51" s="21">
        <v>343.03</v>
      </c>
      <c r="P51" s="21">
        <v>68.45</v>
      </c>
      <c r="R51" s="12" t="s">
        <v>12</v>
      </c>
      <c r="S51" s="18">
        <v>11891</v>
      </c>
      <c r="T51" s="19">
        <v>413.83</v>
      </c>
      <c r="U51" s="19">
        <v>76.489999999999995</v>
      </c>
      <c r="V51" s="18">
        <v>10765</v>
      </c>
      <c r="W51" s="19">
        <v>311.17</v>
      </c>
      <c r="X51" s="19">
        <v>54.64</v>
      </c>
    </row>
    <row r="52" spans="2:24" x14ac:dyDescent="0.2">
      <c r="B52"/>
      <c r="C52"/>
      <c r="D52"/>
      <c r="E52"/>
      <c r="R52" s="13" t="s">
        <v>13</v>
      </c>
      <c r="S52" s="20">
        <v>1614</v>
      </c>
      <c r="T52" s="21">
        <v>418.26</v>
      </c>
      <c r="U52" s="21">
        <v>83.99</v>
      </c>
      <c r="V52" s="20">
        <v>1487</v>
      </c>
      <c r="W52" s="21">
        <v>304.97000000000003</v>
      </c>
      <c r="X52" s="21">
        <v>52.75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3</v>
      </c>
      <c r="C59" s="51"/>
      <c r="D59" s="51" t="s">
        <v>4</v>
      </c>
      <c r="E59" s="51"/>
    </row>
    <row r="60" spans="2:24" x14ac:dyDescent="0.2">
      <c r="B60" s="34" t="s">
        <v>58</v>
      </c>
      <c r="C60" s="34" t="s">
        <v>53</v>
      </c>
      <c r="D60" s="34" t="s">
        <v>58</v>
      </c>
      <c r="E60" s="34" t="s">
        <v>53</v>
      </c>
    </row>
    <row r="61" spans="2:24" x14ac:dyDescent="0.2">
      <c r="B61" s="47" t="s">
        <v>760</v>
      </c>
      <c r="C61" s="46">
        <v>24</v>
      </c>
      <c r="D61" s="47" t="s">
        <v>818</v>
      </c>
      <c r="E61" s="24">
        <v>32</v>
      </c>
    </row>
    <row r="62" spans="2:24" x14ac:dyDescent="0.2">
      <c r="B62" s="24" t="s">
        <v>761</v>
      </c>
      <c r="C62" s="46">
        <v>5</v>
      </c>
      <c r="D62" s="24" t="s">
        <v>819</v>
      </c>
      <c r="E62" s="24">
        <v>51</v>
      </c>
      <c r="J62" s="2"/>
      <c r="M62" s="2"/>
    </row>
    <row r="63" spans="2:24" x14ac:dyDescent="0.2">
      <c r="B63" s="24" t="s">
        <v>762</v>
      </c>
      <c r="C63" s="46">
        <v>6</v>
      </c>
      <c r="D63" s="24" t="s">
        <v>820</v>
      </c>
      <c r="E63" s="24">
        <v>78</v>
      </c>
      <c r="J63" s="2"/>
      <c r="M63" s="2"/>
    </row>
    <row r="64" spans="2:24" x14ac:dyDescent="0.2">
      <c r="B64" s="24" t="s">
        <v>763</v>
      </c>
      <c r="C64" s="46">
        <v>7</v>
      </c>
      <c r="D64" s="24" t="s">
        <v>821</v>
      </c>
      <c r="E64" s="24">
        <v>31</v>
      </c>
      <c r="J64" s="2"/>
      <c r="M64" s="2"/>
    </row>
    <row r="65" spans="2:13" x14ac:dyDescent="0.2">
      <c r="B65" s="24" t="s">
        <v>764</v>
      </c>
      <c r="C65" s="46">
        <v>9</v>
      </c>
      <c r="D65" s="24" t="s">
        <v>822</v>
      </c>
      <c r="E65" s="24">
        <v>27</v>
      </c>
      <c r="J65" s="2"/>
      <c r="M65" s="2"/>
    </row>
    <row r="66" spans="2:13" x14ac:dyDescent="0.2">
      <c r="B66" s="24" t="s">
        <v>765</v>
      </c>
      <c r="C66" s="46">
        <v>11</v>
      </c>
      <c r="D66" s="24" t="s">
        <v>823</v>
      </c>
      <c r="E66" s="24">
        <v>29</v>
      </c>
      <c r="J66" s="2"/>
      <c r="M66" s="2"/>
    </row>
    <row r="67" spans="2:13" x14ac:dyDescent="0.2">
      <c r="B67" s="24" t="s">
        <v>766</v>
      </c>
      <c r="C67" s="46">
        <v>13</v>
      </c>
      <c r="D67" s="24" t="s">
        <v>824</v>
      </c>
      <c r="E67" s="24">
        <v>26</v>
      </c>
      <c r="J67" s="2"/>
      <c r="M67" s="2"/>
    </row>
    <row r="68" spans="2:13" x14ac:dyDescent="0.2">
      <c r="B68" s="24" t="s">
        <v>767</v>
      </c>
      <c r="C68" s="46">
        <v>8</v>
      </c>
      <c r="D68" s="24" t="s">
        <v>825</v>
      </c>
      <c r="E68" s="24">
        <v>22</v>
      </c>
      <c r="J68" s="2"/>
      <c r="M68" s="2"/>
    </row>
    <row r="69" spans="2:13" x14ac:dyDescent="0.2">
      <c r="B69" s="24" t="s">
        <v>768</v>
      </c>
      <c r="C69" s="46">
        <v>7</v>
      </c>
      <c r="D69" s="24" t="s">
        <v>826</v>
      </c>
      <c r="E69" s="24">
        <v>47</v>
      </c>
      <c r="J69" s="2"/>
      <c r="M69" s="2"/>
    </row>
    <row r="70" spans="2:13" x14ac:dyDescent="0.2">
      <c r="B70" s="24" t="s">
        <v>769</v>
      </c>
      <c r="C70" s="46">
        <v>12</v>
      </c>
      <c r="D70" s="24" t="s">
        <v>827</v>
      </c>
      <c r="E70" s="24">
        <v>33</v>
      </c>
      <c r="J70" s="2"/>
      <c r="M70" s="2"/>
    </row>
    <row r="71" spans="2:13" x14ac:dyDescent="0.2">
      <c r="B71" s="24" t="s">
        <v>770</v>
      </c>
      <c r="C71" s="46">
        <v>12</v>
      </c>
      <c r="D71" s="24" t="s">
        <v>828</v>
      </c>
      <c r="E71" s="24">
        <v>31</v>
      </c>
      <c r="J71" s="2"/>
      <c r="M71" s="2"/>
    </row>
    <row r="72" spans="2:13" x14ac:dyDescent="0.2">
      <c r="B72" s="24" t="s">
        <v>771</v>
      </c>
      <c r="C72" s="46">
        <v>15</v>
      </c>
      <c r="D72" s="24" t="s">
        <v>829</v>
      </c>
      <c r="E72" s="24">
        <v>30</v>
      </c>
      <c r="J72" s="2"/>
      <c r="M72" s="2"/>
    </row>
    <row r="73" spans="2:13" x14ac:dyDescent="0.2">
      <c r="B73" s="24" t="s">
        <v>772</v>
      </c>
      <c r="C73" s="46">
        <v>12</v>
      </c>
      <c r="D73" s="24" t="s">
        <v>830</v>
      </c>
      <c r="E73" s="24">
        <v>83</v>
      </c>
      <c r="J73" s="2"/>
      <c r="M73" s="2"/>
    </row>
    <row r="74" spans="2:13" x14ac:dyDescent="0.2">
      <c r="B74" s="24" t="s">
        <v>773</v>
      </c>
      <c r="C74" s="46">
        <v>14</v>
      </c>
      <c r="D74" s="24" t="s">
        <v>831</v>
      </c>
      <c r="E74" s="24">
        <v>63</v>
      </c>
      <c r="J74" s="2"/>
      <c r="M74" s="2"/>
    </row>
    <row r="75" spans="2:13" x14ac:dyDescent="0.2">
      <c r="B75" s="24" t="s">
        <v>774</v>
      </c>
      <c r="C75" s="46">
        <v>21</v>
      </c>
      <c r="D75" s="24" t="s">
        <v>832</v>
      </c>
      <c r="E75" s="24">
        <v>90</v>
      </c>
      <c r="J75" s="2"/>
      <c r="M75" s="2"/>
    </row>
    <row r="76" spans="2:13" x14ac:dyDescent="0.2">
      <c r="B76" s="24" t="s">
        <v>775</v>
      </c>
      <c r="C76" s="46">
        <v>13</v>
      </c>
      <c r="D76" s="24" t="s">
        <v>833</v>
      </c>
      <c r="E76" s="24">
        <v>22</v>
      </c>
      <c r="J76" s="2"/>
      <c r="M76" s="2"/>
    </row>
    <row r="77" spans="2:13" x14ac:dyDescent="0.2">
      <c r="B77" s="24" t="s">
        <v>776</v>
      </c>
      <c r="C77" s="46">
        <v>14</v>
      </c>
      <c r="D77" s="24" t="s">
        <v>834</v>
      </c>
      <c r="E77" s="24">
        <v>46</v>
      </c>
      <c r="J77" s="2"/>
      <c r="M77" s="2"/>
    </row>
    <row r="78" spans="2:13" x14ac:dyDescent="0.2">
      <c r="B78" s="24" t="s">
        <v>777</v>
      </c>
      <c r="C78" s="46">
        <v>14</v>
      </c>
      <c r="D78" s="24" t="s">
        <v>835</v>
      </c>
      <c r="E78" s="24">
        <v>43</v>
      </c>
      <c r="J78" s="2"/>
      <c r="M78" s="2"/>
    </row>
    <row r="79" spans="2:13" x14ac:dyDescent="0.2">
      <c r="B79" s="24" t="s">
        <v>778</v>
      </c>
      <c r="C79" s="46">
        <v>19</v>
      </c>
      <c r="D79" s="24" t="s">
        <v>836</v>
      </c>
      <c r="E79" s="24">
        <v>41</v>
      </c>
      <c r="J79" s="2"/>
      <c r="M79" s="2"/>
    </row>
    <row r="80" spans="2:13" x14ac:dyDescent="0.2">
      <c r="B80" s="24" t="s">
        <v>779</v>
      </c>
      <c r="C80" s="46">
        <v>16</v>
      </c>
      <c r="D80" s="24" t="s">
        <v>837</v>
      </c>
      <c r="E80" s="24">
        <v>63</v>
      </c>
      <c r="J80" s="2"/>
      <c r="M80" s="2"/>
    </row>
    <row r="81" spans="2:13" x14ac:dyDescent="0.2">
      <c r="B81" s="24" t="s">
        <v>780</v>
      </c>
      <c r="C81" s="46">
        <v>15</v>
      </c>
      <c r="D81" s="24" t="s">
        <v>838</v>
      </c>
      <c r="E81" s="24">
        <v>73</v>
      </c>
      <c r="J81" s="2"/>
      <c r="M81" s="2"/>
    </row>
    <row r="82" spans="2:13" x14ac:dyDescent="0.2">
      <c r="B82" s="24" t="s">
        <v>781</v>
      </c>
      <c r="C82" s="46">
        <v>21</v>
      </c>
      <c r="D82" s="24" t="s">
        <v>839</v>
      </c>
      <c r="E82" s="24">
        <v>78</v>
      </c>
      <c r="J82" s="2"/>
      <c r="M82" s="2"/>
    </row>
    <row r="83" spans="2:13" x14ac:dyDescent="0.2">
      <c r="B83" s="24" t="s">
        <v>782</v>
      </c>
      <c r="C83" s="46">
        <v>16</v>
      </c>
      <c r="D83" s="24" t="s">
        <v>840</v>
      </c>
      <c r="E83" s="24">
        <v>78</v>
      </c>
      <c r="J83" s="2"/>
      <c r="M83" s="2"/>
    </row>
    <row r="84" spans="2:13" x14ac:dyDescent="0.2">
      <c r="B84" s="24" t="s">
        <v>783</v>
      </c>
      <c r="C84" s="46">
        <v>26</v>
      </c>
      <c r="D84" s="24" t="s">
        <v>841</v>
      </c>
      <c r="E84" s="24">
        <v>86</v>
      </c>
    </row>
    <row r="85" spans="2:13" x14ac:dyDescent="0.2">
      <c r="B85" s="24" t="s">
        <v>784</v>
      </c>
      <c r="C85" s="46">
        <v>31</v>
      </c>
      <c r="D85" s="24" t="s">
        <v>842</v>
      </c>
      <c r="E85" s="24">
        <v>129</v>
      </c>
    </row>
    <row r="86" spans="2:13" x14ac:dyDescent="0.2">
      <c r="B86" s="24" t="s">
        <v>785</v>
      </c>
      <c r="C86" s="46">
        <v>18</v>
      </c>
      <c r="D86" s="24" t="s">
        <v>843</v>
      </c>
      <c r="E86" s="24">
        <v>122</v>
      </c>
    </row>
    <row r="87" spans="2:13" x14ac:dyDescent="0.2">
      <c r="B87" s="24" t="s">
        <v>786</v>
      </c>
      <c r="C87" s="46">
        <v>31</v>
      </c>
      <c r="D87" s="24" t="s">
        <v>844</v>
      </c>
      <c r="E87" s="24">
        <v>184</v>
      </c>
    </row>
    <row r="88" spans="2:13" x14ac:dyDescent="0.2">
      <c r="B88" s="24" t="s">
        <v>787</v>
      </c>
      <c r="C88" s="46">
        <v>23</v>
      </c>
      <c r="D88" s="24" t="s">
        <v>845</v>
      </c>
      <c r="E88" s="24">
        <v>118</v>
      </c>
    </row>
    <row r="89" spans="2:13" x14ac:dyDescent="0.2">
      <c r="B89" s="24" t="s">
        <v>788</v>
      </c>
      <c r="C89" s="46">
        <v>26</v>
      </c>
      <c r="D89" s="24" t="s">
        <v>846</v>
      </c>
      <c r="E89" s="24">
        <v>171</v>
      </c>
    </row>
    <row r="90" spans="2:13" x14ac:dyDescent="0.2">
      <c r="B90" s="24" t="s">
        <v>789</v>
      </c>
      <c r="C90" s="46">
        <v>38</v>
      </c>
      <c r="D90" s="24" t="s">
        <v>847</v>
      </c>
      <c r="E90" s="24">
        <v>170</v>
      </c>
    </row>
    <row r="91" spans="2:13" x14ac:dyDescent="0.2">
      <c r="B91" s="24" t="s">
        <v>790</v>
      </c>
      <c r="C91" s="46">
        <v>52</v>
      </c>
      <c r="D91" s="24" t="s">
        <v>848</v>
      </c>
      <c r="E91" s="24">
        <v>189</v>
      </c>
    </row>
    <row r="92" spans="2:13" x14ac:dyDescent="0.2">
      <c r="B92" s="24" t="s">
        <v>791</v>
      </c>
      <c r="C92" s="46">
        <v>30</v>
      </c>
      <c r="D92" s="24" t="s">
        <v>849</v>
      </c>
      <c r="E92" s="24">
        <v>186</v>
      </c>
    </row>
    <row r="93" spans="2:13" x14ac:dyDescent="0.2">
      <c r="B93" s="24" t="s">
        <v>792</v>
      </c>
      <c r="C93" s="46">
        <v>29</v>
      </c>
      <c r="D93" s="24" t="s">
        <v>850</v>
      </c>
      <c r="E93" s="24">
        <v>307</v>
      </c>
    </row>
    <row r="94" spans="2:13" x14ac:dyDescent="0.2">
      <c r="B94" s="24" t="s">
        <v>793</v>
      </c>
      <c r="C94" s="46">
        <v>36</v>
      </c>
      <c r="D94" s="24" t="s">
        <v>851</v>
      </c>
      <c r="E94" s="24">
        <v>239</v>
      </c>
    </row>
    <row r="95" spans="2:13" x14ac:dyDescent="0.2">
      <c r="B95" s="24" t="s">
        <v>794</v>
      </c>
      <c r="C95" s="46">
        <v>47</v>
      </c>
      <c r="D95" s="24" t="s">
        <v>852</v>
      </c>
      <c r="E95" s="24">
        <v>277</v>
      </c>
    </row>
    <row r="96" spans="2:13" x14ac:dyDescent="0.2">
      <c r="B96" s="24" t="s">
        <v>795</v>
      </c>
      <c r="C96" s="46">
        <v>38</v>
      </c>
      <c r="D96" s="24" t="s">
        <v>853</v>
      </c>
      <c r="E96" s="24">
        <v>389</v>
      </c>
    </row>
    <row r="97" spans="2:5" x14ac:dyDescent="0.2">
      <c r="B97" s="24" t="s">
        <v>796</v>
      </c>
      <c r="C97" s="46">
        <v>89</v>
      </c>
      <c r="D97" s="24" t="s">
        <v>854</v>
      </c>
      <c r="E97" s="24">
        <v>355</v>
      </c>
    </row>
    <row r="98" spans="2:5" x14ac:dyDescent="0.2">
      <c r="B98" s="24" t="s">
        <v>797</v>
      </c>
      <c r="C98" s="46">
        <v>38</v>
      </c>
      <c r="D98" s="24" t="s">
        <v>855</v>
      </c>
      <c r="E98" s="24">
        <v>448</v>
      </c>
    </row>
    <row r="99" spans="2:5" x14ac:dyDescent="0.2">
      <c r="B99" s="24" t="s">
        <v>798</v>
      </c>
      <c r="C99" s="46">
        <v>73</v>
      </c>
      <c r="D99" s="24" t="s">
        <v>856</v>
      </c>
      <c r="E99" s="24">
        <v>616</v>
      </c>
    </row>
    <row r="100" spans="2:5" x14ac:dyDescent="0.2">
      <c r="B100" s="24" t="s">
        <v>799</v>
      </c>
      <c r="C100" s="46">
        <v>48</v>
      </c>
      <c r="D100" s="24" t="s">
        <v>857</v>
      </c>
      <c r="E100" s="24">
        <v>579</v>
      </c>
    </row>
    <row r="101" spans="2:5" x14ac:dyDescent="0.2">
      <c r="B101" s="24" t="s">
        <v>800</v>
      </c>
      <c r="C101" s="46">
        <v>57</v>
      </c>
      <c r="D101" s="24" t="s">
        <v>858</v>
      </c>
      <c r="E101" s="24">
        <v>780</v>
      </c>
    </row>
    <row r="102" spans="2:5" x14ac:dyDescent="0.2">
      <c r="B102" s="24" t="s">
        <v>801</v>
      </c>
      <c r="C102" s="46">
        <v>50</v>
      </c>
      <c r="D102" s="24" t="s">
        <v>859</v>
      </c>
      <c r="E102" s="24">
        <v>797</v>
      </c>
    </row>
    <row r="103" spans="2:5" x14ac:dyDescent="0.2">
      <c r="B103" s="24" t="s">
        <v>802</v>
      </c>
      <c r="C103" s="46">
        <v>96</v>
      </c>
      <c r="D103" s="24" t="s">
        <v>860</v>
      </c>
      <c r="E103" s="24">
        <v>904</v>
      </c>
    </row>
    <row r="104" spans="2:5" x14ac:dyDescent="0.2">
      <c r="B104" s="24" t="s">
        <v>803</v>
      </c>
      <c r="C104" s="46">
        <v>72</v>
      </c>
      <c r="D104" s="24" t="s">
        <v>861</v>
      </c>
      <c r="E104" s="24">
        <v>917</v>
      </c>
    </row>
    <row r="105" spans="2:5" x14ac:dyDescent="0.2">
      <c r="B105" s="24" t="s">
        <v>804</v>
      </c>
      <c r="C105" s="46">
        <v>66</v>
      </c>
      <c r="D105" s="24" t="s">
        <v>862</v>
      </c>
      <c r="E105" s="24">
        <v>1279</v>
      </c>
    </row>
    <row r="106" spans="2:5" x14ac:dyDescent="0.2">
      <c r="B106" s="24" t="s">
        <v>805</v>
      </c>
      <c r="C106" s="46">
        <v>77</v>
      </c>
      <c r="D106" s="24" t="s">
        <v>863</v>
      </c>
      <c r="E106" s="24">
        <v>1249</v>
      </c>
    </row>
    <row r="107" spans="2:5" x14ac:dyDescent="0.2">
      <c r="B107" s="24" t="s">
        <v>806</v>
      </c>
      <c r="C107" s="46">
        <v>95</v>
      </c>
      <c r="D107" s="24" t="s">
        <v>864</v>
      </c>
      <c r="E107" s="24">
        <v>1458</v>
      </c>
    </row>
    <row r="108" spans="2:5" x14ac:dyDescent="0.2">
      <c r="B108" s="24" t="s">
        <v>807</v>
      </c>
      <c r="C108" s="46">
        <v>90</v>
      </c>
      <c r="D108" s="24" t="s">
        <v>865</v>
      </c>
      <c r="E108" s="24">
        <v>1794</v>
      </c>
    </row>
    <row r="109" spans="2:5" x14ac:dyDescent="0.2">
      <c r="B109" s="24" t="s">
        <v>808</v>
      </c>
      <c r="C109" s="46">
        <v>154</v>
      </c>
      <c r="D109" s="24" t="s">
        <v>866</v>
      </c>
      <c r="E109" s="24">
        <v>1907</v>
      </c>
    </row>
    <row r="110" spans="2:5" x14ac:dyDescent="0.2">
      <c r="B110" s="24" t="s">
        <v>809</v>
      </c>
      <c r="C110" s="46">
        <v>75</v>
      </c>
      <c r="D110" s="24" t="s">
        <v>867</v>
      </c>
      <c r="E110" s="24">
        <v>2158</v>
      </c>
    </row>
    <row r="111" spans="2:5" x14ac:dyDescent="0.2">
      <c r="B111" s="24" t="s">
        <v>810</v>
      </c>
      <c r="C111" s="46">
        <v>110</v>
      </c>
      <c r="D111" s="24" t="s">
        <v>868</v>
      </c>
      <c r="E111" s="24">
        <v>2805</v>
      </c>
    </row>
    <row r="112" spans="2:5" x14ac:dyDescent="0.2">
      <c r="B112" s="24" t="s">
        <v>811</v>
      </c>
      <c r="C112" s="46">
        <v>116</v>
      </c>
      <c r="D112" s="24" t="s">
        <v>869</v>
      </c>
      <c r="E112" s="24">
        <v>2700</v>
      </c>
    </row>
    <row r="113" spans="2:5" x14ac:dyDescent="0.2">
      <c r="B113" s="24" t="s">
        <v>812</v>
      </c>
      <c r="C113" s="46">
        <v>132</v>
      </c>
      <c r="D113" s="24" t="s">
        <v>870</v>
      </c>
      <c r="E113" s="24">
        <v>3160</v>
      </c>
    </row>
    <row r="114" spans="2:5" x14ac:dyDescent="0.2">
      <c r="B114" s="24" t="s">
        <v>813</v>
      </c>
      <c r="C114" s="46">
        <v>152</v>
      </c>
      <c r="D114" s="24" t="s">
        <v>871</v>
      </c>
      <c r="E114" s="24">
        <v>3499</v>
      </c>
    </row>
    <row r="115" spans="2:5" x14ac:dyDescent="0.2">
      <c r="B115" s="24" t="s">
        <v>814</v>
      </c>
      <c r="C115" s="46">
        <v>187</v>
      </c>
      <c r="D115" s="24" t="s">
        <v>872</v>
      </c>
      <c r="E115" s="24">
        <v>3836</v>
      </c>
    </row>
    <row r="116" spans="2:5" x14ac:dyDescent="0.2">
      <c r="B116" s="24" t="s">
        <v>815</v>
      </c>
      <c r="C116" s="46">
        <v>157</v>
      </c>
      <c r="D116" s="24" t="s">
        <v>873</v>
      </c>
      <c r="E116" s="24">
        <v>4013</v>
      </c>
    </row>
    <row r="117" spans="2:5" x14ac:dyDescent="0.2">
      <c r="B117" s="24" t="s">
        <v>816</v>
      </c>
      <c r="C117" s="46">
        <v>161</v>
      </c>
      <c r="D117" s="24" t="s">
        <v>874</v>
      </c>
      <c r="E117" s="24">
        <v>4981</v>
      </c>
    </row>
    <row r="118" spans="2:5" x14ac:dyDescent="0.2">
      <c r="B118" s="24" t="s">
        <v>817</v>
      </c>
      <c r="C118" s="46">
        <v>175</v>
      </c>
      <c r="D118" s="24" t="s">
        <v>875</v>
      </c>
      <c r="E118" s="24">
        <v>4811</v>
      </c>
    </row>
    <row r="119" spans="2:5" x14ac:dyDescent="0.2">
      <c r="B119" s="24" t="s">
        <v>818</v>
      </c>
      <c r="C119" s="46">
        <v>246</v>
      </c>
      <c r="D119" s="24" t="s">
        <v>876</v>
      </c>
      <c r="E119" s="24">
        <v>5461</v>
      </c>
    </row>
    <row r="120" spans="2:5" x14ac:dyDescent="0.2">
      <c r="B120" s="24" t="s">
        <v>819</v>
      </c>
      <c r="C120" s="46">
        <v>221</v>
      </c>
      <c r="D120" s="24" t="s">
        <v>877</v>
      </c>
      <c r="E120" s="24">
        <v>5769</v>
      </c>
    </row>
    <row r="121" spans="2:5" x14ac:dyDescent="0.2">
      <c r="B121" s="24" t="s">
        <v>820</v>
      </c>
      <c r="C121" s="46">
        <v>414</v>
      </c>
      <c r="D121" s="24" t="s">
        <v>878</v>
      </c>
      <c r="E121" s="24">
        <v>5989</v>
      </c>
    </row>
    <row r="122" spans="2:5" x14ac:dyDescent="0.2">
      <c r="B122" s="24" t="s">
        <v>821</v>
      </c>
      <c r="C122" s="46">
        <v>233</v>
      </c>
      <c r="D122" s="24" t="s">
        <v>879</v>
      </c>
      <c r="E122" s="24">
        <v>5905</v>
      </c>
    </row>
    <row r="123" spans="2:5" x14ac:dyDescent="0.2">
      <c r="B123" s="24" t="s">
        <v>822</v>
      </c>
      <c r="C123" s="46">
        <v>316</v>
      </c>
      <c r="D123" s="24" t="s">
        <v>880</v>
      </c>
      <c r="E123" s="24">
        <v>6910</v>
      </c>
    </row>
    <row r="124" spans="2:5" x14ac:dyDescent="0.2">
      <c r="B124" s="24" t="s">
        <v>823</v>
      </c>
      <c r="C124" s="46">
        <v>315</v>
      </c>
      <c r="D124" s="24" t="s">
        <v>881</v>
      </c>
      <c r="E124" s="24">
        <v>5982</v>
      </c>
    </row>
    <row r="125" spans="2:5" x14ac:dyDescent="0.2">
      <c r="B125" s="24" t="s">
        <v>824</v>
      </c>
      <c r="C125" s="46">
        <v>378</v>
      </c>
      <c r="D125" s="24" t="s">
        <v>882</v>
      </c>
      <c r="E125" s="24">
        <v>6643</v>
      </c>
    </row>
    <row r="126" spans="2:5" x14ac:dyDescent="0.2">
      <c r="B126" s="24" t="s">
        <v>825</v>
      </c>
      <c r="C126" s="46">
        <v>331</v>
      </c>
      <c r="D126" s="24" t="s">
        <v>883</v>
      </c>
      <c r="E126" s="24">
        <v>5918</v>
      </c>
    </row>
    <row r="127" spans="2:5" x14ac:dyDescent="0.2">
      <c r="B127" s="24" t="s">
        <v>826</v>
      </c>
      <c r="C127" s="46">
        <v>451</v>
      </c>
      <c r="D127" s="24" t="s">
        <v>884</v>
      </c>
      <c r="E127" s="24">
        <v>5832</v>
      </c>
    </row>
    <row r="128" spans="2:5" x14ac:dyDescent="0.2">
      <c r="B128" s="24" t="s">
        <v>827</v>
      </c>
      <c r="C128" s="46">
        <v>367</v>
      </c>
      <c r="D128" s="24" t="s">
        <v>885</v>
      </c>
      <c r="E128" s="24">
        <v>5322</v>
      </c>
    </row>
    <row r="129" spans="2:5" x14ac:dyDescent="0.2">
      <c r="B129" s="24" t="s">
        <v>828</v>
      </c>
      <c r="C129" s="46">
        <v>437</v>
      </c>
      <c r="D129" s="24" t="s">
        <v>886</v>
      </c>
      <c r="E129" s="24">
        <v>5411</v>
      </c>
    </row>
    <row r="130" spans="2:5" x14ac:dyDescent="0.2">
      <c r="B130" s="24" t="s">
        <v>829</v>
      </c>
      <c r="C130" s="46">
        <v>451</v>
      </c>
      <c r="D130" s="24" t="s">
        <v>887</v>
      </c>
      <c r="E130" s="24">
        <v>4657</v>
      </c>
    </row>
    <row r="131" spans="2:5" x14ac:dyDescent="0.2">
      <c r="B131" s="24" t="s">
        <v>830</v>
      </c>
      <c r="C131" s="46">
        <v>506</v>
      </c>
      <c r="D131" s="24" t="s">
        <v>888</v>
      </c>
      <c r="E131" s="24">
        <v>4480</v>
      </c>
    </row>
    <row r="132" spans="2:5" x14ac:dyDescent="0.2">
      <c r="B132" s="24" t="s">
        <v>831</v>
      </c>
      <c r="C132" s="46">
        <v>563</v>
      </c>
      <c r="D132" s="24" t="s">
        <v>889</v>
      </c>
      <c r="E132" s="24">
        <v>3490</v>
      </c>
    </row>
    <row r="133" spans="2:5" x14ac:dyDescent="0.2">
      <c r="B133" s="24" t="s">
        <v>832</v>
      </c>
      <c r="C133" s="46">
        <v>791</v>
      </c>
      <c r="D133" s="24" t="s">
        <v>890</v>
      </c>
      <c r="E133" s="24">
        <v>3190</v>
      </c>
    </row>
    <row r="134" spans="2:5" x14ac:dyDescent="0.2">
      <c r="B134" s="24" t="s">
        <v>833</v>
      </c>
      <c r="C134" s="46">
        <v>607</v>
      </c>
      <c r="D134" s="24" t="s">
        <v>891</v>
      </c>
      <c r="E134" s="24">
        <v>2644</v>
      </c>
    </row>
    <row r="135" spans="2:5" x14ac:dyDescent="0.2">
      <c r="B135" s="24" t="s">
        <v>834</v>
      </c>
      <c r="C135" s="46">
        <v>781</v>
      </c>
      <c r="D135" s="24" t="s">
        <v>892</v>
      </c>
      <c r="E135" s="24">
        <v>2197</v>
      </c>
    </row>
    <row r="136" spans="2:5" x14ac:dyDescent="0.2">
      <c r="B136" s="24" t="s">
        <v>835</v>
      </c>
      <c r="C136" s="46">
        <v>760</v>
      </c>
      <c r="D136" s="24" t="s">
        <v>893</v>
      </c>
      <c r="E136" s="24">
        <v>1463</v>
      </c>
    </row>
    <row r="137" spans="2:5" x14ac:dyDescent="0.2">
      <c r="B137" s="24" t="s">
        <v>836</v>
      </c>
      <c r="C137" s="46">
        <v>851</v>
      </c>
      <c r="D137" s="24" t="s">
        <v>894</v>
      </c>
      <c r="E137" s="24">
        <v>1184</v>
      </c>
    </row>
    <row r="138" spans="2:5" x14ac:dyDescent="0.2">
      <c r="B138" s="24" t="s">
        <v>837</v>
      </c>
      <c r="C138" s="46">
        <v>853</v>
      </c>
      <c r="D138" s="24" t="s">
        <v>895</v>
      </c>
      <c r="E138" s="24">
        <v>744</v>
      </c>
    </row>
    <row r="139" spans="2:5" x14ac:dyDescent="0.2">
      <c r="B139" s="24" t="s">
        <v>838</v>
      </c>
      <c r="C139" s="46">
        <v>1132</v>
      </c>
      <c r="D139" s="24" t="s">
        <v>896</v>
      </c>
      <c r="E139" s="24">
        <v>526</v>
      </c>
    </row>
    <row r="140" spans="2:5" x14ac:dyDescent="0.2">
      <c r="B140" s="24" t="s">
        <v>839</v>
      </c>
      <c r="C140" s="46">
        <v>1053</v>
      </c>
      <c r="D140" s="24" t="s">
        <v>897</v>
      </c>
      <c r="E140" s="24">
        <v>291</v>
      </c>
    </row>
    <row r="141" spans="2:5" x14ac:dyDescent="0.2">
      <c r="B141" s="24" t="s">
        <v>840</v>
      </c>
      <c r="C141" s="46">
        <v>1262</v>
      </c>
      <c r="D141" s="24" t="s">
        <v>898</v>
      </c>
      <c r="E141" s="24">
        <v>180</v>
      </c>
    </row>
    <row r="142" spans="2:5" x14ac:dyDescent="0.2">
      <c r="B142" s="24" t="s">
        <v>841</v>
      </c>
      <c r="C142" s="46">
        <v>1268</v>
      </c>
      <c r="D142" s="24" t="s">
        <v>899</v>
      </c>
      <c r="E142" s="24">
        <v>88</v>
      </c>
    </row>
    <row r="143" spans="2:5" x14ac:dyDescent="0.2">
      <c r="B143" s="24" t="s">
        <v>842</v>
      </c>
      <c r="C143" s="46">
        <v>1439</v>
      </c>
      <c r="D143" s="24" t="s">
        <v>900</v>
      </c>
      <c r="E143" s="24">
        <v>55</v>
      </c>
    </row>
    <row r="144" spans="2:5" x14ac:dyDescent="0.2">
      <c r="B144" s="24" t="s">
        <v>843</v>
      </c>
      <c r="C144" s="46">
        <v>1456</v>
      </c>
      <c r="D144" s="24" t="s">
        <v>901</v>
      </c>
      <c r="E144" s="24">
        <v>22</v>
      </c>
    </row>
    <row r="145" spans="2:3" x14ac:dyDescent="0.2">
      <c r="B145" s="24" t="s">
        <v>844</v>
      </c>
      <c r="C145" s="24">
        <v>1947</v>
      </c>
    </row>
    <row r="146" spans="2:3" x14ac:dyDescent="0.2">
      <c r="B146" s="24" t="s">
        <v>845</v>
      </c>
      <c r="C146" s="24">
        <v>1594</v>
      </c>
    </row>
    <row r="147" spans="2:3" x14ac:dyDescent="0.2">
      <c r="B147" s="24" t="s">
        <v>846</v>
      </c>
      <c r="C147" s="24">
        <v>1999</v>
      </c>
    </row>
    <row r="148" spans="2:3" x14ac:dyDescent="0.2">
      <c r="B148" s="24" t="s">
        <v>847</v>
      </c>
      <c r="C148" s="24">
        <v>2002</v>
      </c>
    </row>
    <row r="149" spans="2:3" x14ac:dyDescent="0.2">
      <c r="B149" s="24" t="s">
        <v>848</v>
      </c>
      <c r="C149" s="24">
        <v>2164</v>
      </c>
    </row>
    <row r="150" spans="2:3" x14ac:dyDescent="0.2">
      <c r="B150" s="24" t="s">
        <v>849</v>
      </c>
      <c r="C150" s="24">
        <v>2276</v>
      </c>
    </row>
    <row r="151" spans="2:3" x14ac:dyDescent="0.2">
      <c r="B151" s="24" t="s">
        <v>850</v>
      </c>
      <c r="C151" s="24">
        <v>3226</v>
      </c>
    </row>
    <row r="152" spans="2:3" x14ac:dyDescent="0.2">
      <c r="B152" s="24" t="s">
        <v>851</v>
      </c>
      <c r="C152" s="24">
        <v>2951</v>
      </c>
    </row>
    <row r="153" spans="2:3" x14ac:dyDescent="0.2">
      <c r="B153" s="24" t="s">
        <v>852</v>
      </c>
      <c r="C153" s="24">
        <v>3000</v>
      </c>
    </row>
    <row r="154" spans="2:3" x14ac:dyDescent="0.2">
      <c r="B154" s="24" t="s">
        <v>853</v>
      </c>
      <c r="C154" s="24">
        <v>3390</v>
      </c>
    </row>
    <row r="155" spans="2:3" x14ac:dyDescent="0.2">
      <c r="B155" s="24" t="s">
        <v>854</v>
      </c>
      <c r="C155" s="24">
        <v>3535</v>
      </c>
    </row>
    <row r="156" spans="2:3" x14ac:dyDescent="0.2">
      <c r="B156" s="24" t="s">
        <v>855</v>
      </c>
      <c r="C156" s="24">
        <v>3521</v>
      </c>
    </row>
    <row r="157" spans="2:3" x14ac:dyDescent="0.2">
      <c r="B157" s="24" t="s">
        <v>856</v>
      </c>
      <c r="C157" s="24">
        <v>4501</v>
      </c>
    </row>
    <row r="158" spans="2:3" x14ac:dyDescent="0.2">
      <c r="B158" s="24" t="s">
        <v>857</v>
      </c>
      <c r="C158" s="24">
        <v>3769</v>
      </c>
    </row>
    <row r="159" spans="2:3" x14ac:dyDescent="0.2">
      <c r="B159" s="24" t="s">
        <v>858</v>
      </c>
      <c r="C159" s="24">
        <v>4632</v>
      </c>
    </row>
    <row r="160" spans="2:3" x14ac:dyDescent="0.2">
      <c r="B160" s="24" t="s">
        <v>859</v>
      </c>
      <c r="C160" s="24">
        <v>4440</v>
      </c>
    </row>
    <row r="161" spans="2:3" x14ac:dyDescent="0.2">
      <c r="B161" s="24" t="s">
        <v>860</v>
      </c>
      <c r="C161" s="24">
        <v>4769</v>
      </c>
    </row>
    <row r="162" spans="2:3" x14ac:dyDescent="0.2">
      <c r="B162" s="24" t="s">
        <v>861</v>
      </c>
      <c r="C162" s="24">
        <v>4456</v>
      </c>
    </row>
    <row r="163" spans="2:3" x14ac:dyDescent="0.2">
      <c r="B163" s="24" t="s">
        <v>862</v>
      </c>
      <c r="C163" s="24">
        <v>5871</v>
      </c>
    </row>
    <row r="164" spans="2:3" x14ac:dyDescent="0.2">
      <c r="B164" s="24" t="s">
        <v>863</v>
      </c>
      <c r="C164" s="24">
        <v>5509</v>
      </c>
    </row>
    <row r="165" spans="2:3" x14ac:dyDescent="0.2">
      <c r="B165" s="24" t="s">
        <v>864</v>
      </c>
      <c r="C165" s="24">
        <v>5411</v>
      </c>
    </row>
    <row r="166" spans="2:3" x14ac:dyDescent="0.2">
      <c r="B166" s="24" t="s">
        <v>865</v>
      </c>
      <c r="C166" s="24">
        <v>5390</v>
      </c>
    </row>
    <row r="167" spans="2:3" x14ac:dyDescent="0.2">
      <c r="B167" s="24" t="s">
        <v>866</v>
      </c>
      <c r="C167" s="24">
        <v>5397</v>
      </c>
    </row>
    <row r="168" spans="2:3" x14ac:dyDescent="0.2">
      <c r="B168" s="24" t="s">
        <v>867</v>
      </c>
      <c r="C168" s="24">
        <v>5048</v>
      </c>
    </row>
    <row r="169" spans="2:3" x14ac:dyDescent="0.2">
      <c r="B169" s="24" t="s">
        <v>868</v>
      </c>
      <c r="C169" s="24">
        <v>5592</v>
      </c>
    </row>
    <row r="170" spans="2:3" x14ac:dyDescent="0.2">
      <c r="B170" s="24" t="s">
        <v>869</v>
      </c>
      <c r="C170" s="24">
        <v>4904</v>
      </c>
    </row>
    <row r="171" spans="2:3" x14ac:dyDescent="0.2">
      <c r="B171" s="24" t="s">
        <v>870</v>
      </c>
      <c r="C171" s="24">
        <v>4579</v>
      </c>
    </row>
    <row r="172" spans="2:3" x14ac:dyDescent="0.2">
      <c r="B172" s="24" t="s">
        <v>871</v>
      </c>
      <c r="C172" s="24">
        <v>3834</v>
      </c>
    </row>
    <row r="173" spans="2:3" x14ac:dyDescent="0.2">
      <c r="B173" s="24" t="s">
        <v>872</v>
      </c>
      <c r="C173" s="24">
        <v>3602</v>
      </c>
    </row>
    <row r="174" spans="2:3" x14ac:dyDescent="0.2">
      <c r="B174" s="24" t="s">
        <v>873</v>
      </c>
      <c r="C174" s="24">
        <v>2970</v>
      </c>
    </row>
    <row r="175" spans="2:3" x14ac:dyDescent="0.2">
      <c r="B175" s="24" t="s">
        <v>874</v>
      </c>
      <c r="C175" s="24">
        <v>2842</v>
      </c>
    </row>
    <row r="176" spans="2:3" x14ac:dyDescent="0.2">
      <c r="B176" s="24" t="s">
        <v>875</v>
      </c>
      <c r="C176" s="24">
        <v>2019</v>
      </c>
    </row>
    <row r="177" spans="2:3" x14ac:dyDescent="0.2">
      <c r="B177" s="24" t="s">
        <v>876</v>
      </c>
      <c r="C177" s="24">
        <v>1600</v>
      </c>
    </row>
    <row r="178" spans="2:3" x14ac:dyDescent="0.2">
      <c r="B178" s="24" t="s">
        <v>877</v>
      </c>
      <c r="C178" s="24">
        <v>1175</v>
      </c>
    </row>
    <row r="179" spans="2:3" x14ac:dyDescent="0.2">
      <c r="B179" s="24" t="s">
        <v>878</v>
      </c>
      <c r="C179" s="24">
        <v>810</v>
      </c>
    </row>
    <row r="180" spans="2:3" x14ac:dyDescent="0.2">
      <c r="B180" s="24" t="s">
        <v>879</v>
      </c>
      <c r="C180" s="24">
        <v>549</v>
      </c>
    </row>
    <row r="181" spans="2:3" x14ac:dyDescent="0.2">
      <c r="B181" s="24" t="s">
        <v>880</v>
      </c>
      <c r="C181" s="24">
        <v>465</v>
      </c>
    </row>
    <row r="182" spans="2:3" x14ac:dyDescent="0.2">
      <c r="B182" s="24" t="s">
        <v>881</v>
      </c>
      <c r="C182" s="24">
        <v>206</v>
      </c>
    </row>
    <row r="183" spans="2:3" x14ac:dyDescent="0.2">
      <c r="B183" s="24" t="s">
        <v>882</v>
      </c>
      <c r="C183" s="24">
        <v>108</v>
      </c>
    </row>
    <row r="184" spans="2:3" x14ac:dyDescent="0.2">
      <c r="B184" s="24" t="s">
        <v>883</v>
      </c>
      <c r="C184" s="24">
        <v>75</v>
      </c>
    </row>
    <row r="185" spans="2:3" x14ac:dyDescent="0.2">
      <c r="B185" s="24" t="s">
        <v>884</v>
      </c>
      <c r="C185" s="24">
        <v>52</v>
      </c>
    </row>
    <row r="186" spans="2:3" x14ac:dyDescent="0.2">
      <c r="B186" s="24" t="s">
        <v>885</v>
      </c>
      <c r="C186" s="24">
        <v>38</v>
      </c>
    </row>
    <row r="187" spans="2:3" x14ac:dyDescent="0.2">
      <c r="B187" s="24" t="s">
        <v>886</v>
      </c>
      <c r="C187" s="24">
        <v>53</v>
      </c>
    </row>
    <row r="188" spans="2:3" x14ac:dyDescent="0.2">
      <c r="B188" s="24" t="s">
        <v>887</v>
      </c>
      <c r="C188" s="24">
        <v>31</v>
      </c>
    </row>
    <row r="189" spans="2:3" x14ac:dyDescent="0.2">
      <c r="B189" s="24" t="s">
        <v>888</v>
      </c>
      <c r="C189" s="24">
        <v>17</v>
      </c>
    </row>
  </sheetData>
  <mergeCells count="18">
    <mergeCell ref="A5:A6"/>
    <mergeCell ref="B5:D5"/>
    <mergeCell ref="E5:G5"/>
    <mergeCell ref="D1:E1"/>
    <mergeCell ref="B59:C59"/>
    <mergeCell ref="D59:E59"/>
    <mergeCell ref="J3:J4"/>
    <mergeCell ref="K3:M3"/>
    <mergeCell ref="R46:R47"/>
    <mergeCell ref="N3:P3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5"/>
  <sheetViews>
    <sheetView showGridLines="0" topLeftCell="D20" zoomScaleNormal="100" zoomScaleSheetLayoutView="100" workbookViewId="0">
      <selection activeCell="K47" sqref="K47"/>
    </sheetView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25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706</v>
      </c>
      <c r="R2" t="s">
        <v>707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260</v>
      </c>
      <c r="K5" s="16">
        <v>14974</v>
      </c>
      <c r="L5" s="17">
        <v>74.59</v>
      </c>
      <c r="M5" s="17">
        <v>27.19</v>
      </c>
      <c r="N5" s="16">
        <v>14023</v>
      </c>
      <c r="O5" s="17">
        <v>45.26</v>
      </c>
      <c r="P5" s="17">
        <v>19.95</v>
      </c>
      <c r="R5" s="11" t="s">
        <v>647</v>
      </c>
      <c r="S5" s="16">
        <v>9453</v>
      </c>
      <c r="T5" s="17">
        <v>74.78</v>
      </c>
      <c r="U5" s="17">
        <v>27.66</v>
      </c>
      <c r="V5" s="16">
        <v>8689</v>
      </c>
      <c r="W5" s="17">
        <v>46.33</v>
      </c>
      <c r="X5" s="17">
        <v>20.16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261</v>
      </c>
      <c r="K6" s="18">
        <v>3545</v>
      </c>
      <c r="L6" s="19">
        <v>76.099999999999994</v>
      </c>
      <c r="M6" s="19">
        <v>26.56</v>
      </c>
      <c r="N6" s="18">
        <v>3425</v>
      </c>
      <c r="O6" s="19">
        <v>49.58</v>
      </c>
      <c r="P6" s="19">
        <v>20.04</v>
      </c>
      <c r="R6" s="12" t="s">
        <v>648</v>
      </c>
      <c r="S6" s="18">
        <v>4177</v>
      </c>
      <c r="T6" s="19">
        <v>75</v>
      </c>
      <c r="U6" s="19">
        <v>25.33</v>
      </c>
      <c r="V6" s="18">
        <v>3752</v>
      </c>
      <c r="W6" s="19">
        <v>47.11</v>
      </c>
      <c r="X6" s="19">
        <v>18.440000000000001</v>
      </c>
    </row>
    <row r="7" spans="1:24" x14ac:dyDescent="0.2">
      <c r="A7" s="11" t="s">
        <v>66</v>
      </c>
      <c r="B7" s="16">
        <v>294851</v>
      </c>
      <c r="C7" s="17">
        <v>78.98</v>
      </c>
      <c r="D7" s="17">
        <v>25.58</v>
      </c>
      <c r="E7" s="16">
        <v>279086</v>
      </c>
      <c r="F7" s="17">
        <v>50.67</v>
      </c>
      <c r="G7" s="17">
        <v>19.649999999999999</v>
      </c>
      <c r="H7" s="5"/>
      <c r="J7" s="12" t="s">
        <v>262</v>
      </c>
      <c r="K7" s="18">
        <v>4103</v>
      </c>
      <c r="L7" s="19">
        <v>80.72</v>
      </c>
      <c r="M7" s="19">
        <v>25.12</v>
      </c>
      <c r="N7" s="18">
        <v>3930</v>
      </c>
      <c r="O7" s="19">
        <v>51.98</v>
      </c>
      <c r="P7" s="19">
        <v>19.579999999999998</v>
      </c>
      <c r="R7" s="12" t="s">
        <v>649</v>
      </c>
      <c r="S7" s="18">
        <v>3262</v>
      </c>
      <c r="T7" s="19">
        <v>83.09</v>
      </c>
      <c r="U7" s="19">
        <v>24.95</v>
      </c>
      <c r="V7" s="18">
        <v>3032</v>
      </c>
      <c r="W7" s="19">
        <v>56.88</v>
      </c>
      <c r="X7" s="19">
        <v>19.170000000000002</v>
      </c>
    </row>
    <row r="8" spans="1:24" x14ac:dyDescent="0.2">
      <c r="A8" s="12" t="s">
        <v>643</v>
      </c>
      <c r="B8" s="18">
        <v>3803</v>
      </c>
      <c r="C8" s="19">
        <v>77.7</v>
      </c>
      <c r="D8" s="19">
        <v>22.77</v>
      </c>
      <c r="E8" s="18">
        <v>3838</v>
      </c>
      <c r="F8" s="19">
        <v>49.94</v>
      </c>
      <c r="G8" s="19">
        <v>17.559999999999999</v>
      </c>
      <c r="H8" s="5"/>
      <c r="J8" s="12" t="s">
        <v>263</v>
      </c>
      <c r="K8" s="18">
        <v>7792</v>
      </c>
      <c r="L8" s="19">
        <v>76.13</v>
      </c>
      <c r="M8" s="19">
        <v>25.22</v>
      </c>
      <c r="N8" s="18">
        <v>7170</v>
      </c>
      <c r="O8" s="19">
        <v>47.42</v>
      </c>
      <c r="P8" s="19">
        <v>18.53</v>
      </c>
      <c r="R8" s="12" t="s">
        <v>650</v>
      </c>
      <c r="S8" s="18">
        <v>15150</v>
      </c>
      <c r="T8" s="19">
        <v>80.28</v>
      </c>
      <c r="U8" s="19">
        <v>25.16</v>
      </c>
      <c r="V8" s="18">
        <v>14680</v>
      </c>
      <c r="W8" s="19">
        <v>52.92</v>
      </c>
      <c r="X8" s="19">
        <v>19.78</v>
      </c>
    </row>
    <row r="9" spans="1:24" x14ac:dyDescent="0.2">
      <c r="A9" s="13" t="s">
        <v>259</v>
      </c>
      <c r="B9" s="20">
        <v>14379</v>
      </c>
      <c r="C9" s="21">
        <v>72.239999999999995</v>
      </c>
      <c r="D9" s="21">
        <v>24.62</v>
      </c>
      <c r="E9" s="20">
        <v>13085</v>
      </c>
      <c r="F9" s="21">
        <v>46.66</v>
      </c>
      <c r="G9" s="21">
        <v>19.43</v>
      </c>
      <c r="H9" s="5"/>
      <c r="J9" s="12" t="s">
        <v>264</v>
      </c>
      <c r="K9" s="18">
        <v>2737</v>
      </c>
      <c r="L9" s="19">
        <v>80.78</v>
      </c>
      <c r="M9" s="19">
        <v>27.12</v>
      </c>
      <c r="N9" s="18">
        <v>2568</v>
      </c>
      <c r="O9" s="19">
        <v>49.68</v>
      </c>
      <c r="P9" s="19">
        <v>21.09</v>
      </c>
      <c r="R9" s="12" t="s">
        <v>651</v>
      </c>
      <c r="S9" s="18">
        <v>8874</v>
      </c>
      <c r="T9" s="19">
        <v>77.94</v>
      </c>
      <c r="U9" s="19">
        <v>25.52</v>
      </c>
      <c r="V9" s="18">
        <v>8441</v>
      </c>
      <c r="W9" s="19">
        <v>49.15</v>
      </c>
      <c r="X9" s="19">
        <v>19.79</v>
      </c>
    </row>
    <row r="10" spans="1:24" x14ac:dyDescent="0.2">
      <c r="A10" s="14" t="s">
        <v>684</v>
      </c>
      <c r="B10" s="22">
        <v>313033</v>
      </c>
      <c r="C10" s="23">
        <v>78.650000000000006</v>
      </c>
      <c r="D10" s="23">
        <v>25.55</v>
      </c>
      <c r="E10" s="22">
        <v>296009</v>
      </c>
      <c r="F10" s="23">
        <v>50.48</v>
      </c>
      <c r="G10" s="23">
        <v>19.63</v>
      </c>
      <c r="H10" s="5"/>
      <c r="J10" s="12" t="s">
        <v>265</v>
      </c>
      <c r="K10" s="18">
        <v>3158</v>
      </c>
      <c r="L10" s="19">
        <v>80.180000000000007</v>
      </c>
      <c r="M10" s="19">
        <v>25.55</v>
      </c>
      <c r="N10" s="18">
        <v>3082</v>
      </c>
      <c r="O10" s="19">
        <v>51.8</v>
      </c>
      <c r="P10" s="19">
        <v>19.79</v>
      </c>
      <c r="R10" s="12" t="s">
        <v>652</v>
      </c>
      <c r="S10" s="18">
        <v>4732</v>
      </c>
      <c r="T10" s="19">
        <v>80.319999999999993</v>
      </c>
      <c r="U10" s="19">
        <v>24.77</v>
      </c>
      <c r="V10" s="18">
        <v>4392</v>
      </c>
      <c r="W10" s="19">
        <v>52.55</v>
      </c>
      <c r="X10" s="19">
        <v>19.149999999999999</v>
      </c>
    </row>
    <row r="11" spans="1:24" x14ac:dyDescent="0.2">
      <c r="B11"/>
      <c r="C11"/>
      <c r="D11"/>
      <c r="E11"/>
      <c r="J11" s="12" t="s">
        <v>266</v>
      </c>
      <c r="K11" s="18">
        <v>2595</v>
      </c>
      <c r="L11" s="19">
        <v>80.42</v>
      </c>
      <c r="M11" s="19">
        <v>26.51</v>
      </c>
      <c r="N11" s="18">
        <v>2268</v>
      </c>
      <c r="O11" s="19">
        <v>52.39</v>
      </c>
      <c r="P11" s="19">
        <v>20.13</v>
      </c>
      <c r="R11" s="12" t="s">
        <v>653</v>
      </c>
      <c r="S11" s="18">
        <v>2318</v>
      </c>
      <c r="T11" s="19">
        <v>78.08</v>
      </c>
      <c r="U11" s="19">
        <v>27.68</v>
      </c>
      <c r="V11" s="18">
        <v>2175</v>
      </c>
      <c r="W11" s="19">
        <v>50.71</v>
      </c>
      <c r="X11" s="19">
        <v>19.55</v>
      </c>
    </row>
    <row r="12" spans="1:24" x14ac:dyDescent="0.2">
      <c r="B12"/>
      <c r="C12"/>
      <c r="D12"/>
      <c r="E12"/>
      <c r="J12" s="12" t="s">
        <v>267</v>
      </c>
      <c r="K12" s="18">
        <v>9629</v>
      </c>
      <c r="L12" s="19">
        <v>80.56</v>
      </c>
      <c r="M12" s="19">
        <v>26.39</v>
      </c>
      <c r="N12" s="18">
        <v>9084</v>
      </c>
      <c r="O12" s="19">
        <v>52.84</v>
      </c>
      <c r="P12" s="19">
        <v>20.2</v>
      </c>
      <c r="R12" s="12" t="s">
        <v>654</v>
      </c>
      <c r="S12" s="18">
        <v>8364</v>
      </c>
      <c r="T12" s="19">
        <v>75.38</v>
      </c>
      <c r="U12" s="19">
        <v>25.03</v>
      </c>
      <c r="V12" s="18">
        <v>7943</v>
      </c>
      <c r="W12" s="19">
        <v>48.28</v>
      </c>
      <c r="X12" s="19">
        <v>18.670000000000002</v>
      </c>
    </row>
    <row r="13" spans="1:24" x14ac:dyDescent="0.2">
      <c r="B13"/>
      <c r="C13"/>
      <c r="D13"/>
      <c r="E13"/>
      <c r="J13" s="12" t="s">
        <v>268</v>
      </c>
      <c r="K13" s="18">
        <v>6829</v>
      </c>
      <c r="L13" s="19">
        <v>79.77</v>
      </c>
      <c r="M13" s="19">
        <v>25.55</v>
      </c>
      <c r="N13" s="18">
        <v>6443</v>
      </c>
      <c r="O13" s="19">
        <v>53.4</v>
      </c>
      <c r="P13" s="19">
        <v>19.22</v>
      </c>
      <c r="R13" s="12" t="s">
        <v>655</v>
      </c>
      <c r="S13" s="18">
        <v>4129</v>
      </c>
      <c r="T13" s="19">
        <v>81.78</v>
      </c>
      <c r="U13" s="19">
        <v>24.74</v>
      </c>
      <c r="V13" s="18">
        <v>3817</v>
      </c>
      <c r="W13" s="19">
        <v>53.1</v>
      </c>
      <c r="X13" s="19">
        <v>19.43</v>
      </c>
    </row>
    <row r="14" spans="1:24" x14ac:dyDescent="0.2">
      <c r="B14"/>
      <c r="C14"/>
      <c r="D14"/>
      <c r="E14"/>
      <c r="H14" s="4"/>
      <c r="J14" s="12" t="s">
        <v>269</v>
      </c>
      <c r="K14" s="18">
        <v>4205</v>
      </c>
      <c r="L14" s="19">
        <v>78.7</v>
      </c>
      <c r="M14" s="19">
        <v>25.18</v>
      </c>
      <c r="N14" s="18">
        <v>3942</v>
      </c>
      <c r="O14" s="19">
        <v>52.2</v>
      </c>
      <c r="P14" s="19">
        <v>19.16</v>
      </c>
      <c r="R14" s="12" t="s">
        <v>656</v>
      </c>
      <c r="S14" s="18">
        <v>15600</v>
      </c>
      <c r="T14" s="19">
        <v>78.180000000000007</v>
      </c>
      <c r="U14" s="19">
        <v>25</v>
      </c>
      <c r="V14" s="18">
        <v>14917</v>
      </c>
      <c r="W14" s="19">
        <v>49.75</v>
      </c>
      <c r="X14" s="19">
        <v>18.940000000000001</v>
      </c>
    </row>
    <row r="15" spans="1:24" x14ac:dyDescent="0.2">
      <c r="B15"/>
      <c r="C15"/>
      <c r="D15"/>
      <c r="E15"/>
      <c r="H15" s="4"/>
      <c r="J15" s="12" t="s">
        <v>270</v>
      </c>
      <c r="K15" s="18">
        <v>3495</v>
      </c>
      <c r="L15" s="19">
        <v>82.67</v>
      </c>
      <c r="M15" s="19">
        <v>25.02</v>
      </c>
      <c r="N15" s="18">
        <v>3275</v>
      </c>
      <c r="O15" s="19">
        <v>56.55</v>
      </c>
      <c r="P15" s="19">
        <v>19.12</v>
      </c>
      <c r="R15" s="12" t="s">
        <v>657</v>
      </c>
      <c r="S15" s="18">
        <v>6054</v>
      </c>
      <c r="T15" s="19">
        <v>78.98</v>
      </c>
      <c r="U15" s="19">
        <v>24.74</v>
      </c>
      <c r="V15" s="18">
        <v>5983</v>
      </c>
      <c r="W15" s="19">
        <v>51.14</v>
      </c>
      <c r="X15" s="19">
        <v>19.66</v>
      </c>
    </row>
    <row r="16" spans="1:24" x14ac:dyDescent="0.2">
      <c r="B16"/>
      <c r="C16"/>
      <c r="D16"/>
      <c r="E16"/>
      <c r="H16" s="5"/>
      <c r="J16" s="12" t="s">
        <v>271</v>
      </c>
      <c r="K16" s="18">
        <v>18118</v>
      </c>
      <c r="L16" s="19">
        <v>80.17</v>
      </c>
      <c r="M16" s="19">
        <v>25.06</v>
      </c>
      <c r="N16" s="18">
        <v>17514</v>
      </c>
      <c r="O16" s="19">
        <v>52.8</v>
      </c>
      <c r="P16" s="19">
        <v>19.739999999999998</v>
      </c>
      <c r="R16" s="12" t="s">
        <v>658</v>
      </c>
      <c r="S16" s="18">
        <v>4373</v>
      </c>
      <c r="T16" s="19">
        <v>77.900000000000006</v>
      </c>
      <c r="U16" s="19">
        <v>25.34</v>
      </c>
      <c r="V16" s="18">
        <v>4119</v>
      </c>
      <c r="W16" s="19">
        <v>50.04</v>
      </c>
      <c r="X16" s="19">
        <v>19.28</v>
      </c>
    </row>
    <row r="17" spans="2:24" x14ac:dyDescent="0.2">
      <c r="B17"/>
      <c r="C17"/>
      <c r="D17"/>
      <c r="E17"/>
      <c r="H17" s="5"/>
      <c r="J17" s="12" t="s">
        <v>272</v>
      </c>
      <c r="K17" s="18">
        <v>16529</v>
      </c>
      <c r="L17" s="19">
        <v>77.47</v>
      </c>
      <c r="M17" s="19">
        <v>25.38</v>
      </c>
      <c r="N17" s="18">
        <v>15272</v>
      </c>
      <c r="O17" s="19">
        <v>49.78</v>
      </c>
      <c r="P17" s="19">
        <v>18.52</v>
      </c>
      <c r="R17" s="12" t="s">
        <v>659</v>
      </c>
      <c r="S17" s="18">
        <v>4402</v>
      </c>
      <c r="T17" s="19">
        <v>78.650000000000006</v>
      </c>
      <c r="U17" s="19">
        <v>25.5</v>
      </c>
      <c r="V17" s="18">
        <v>4148</v>
      </c>
      <c r="W17" s="19">
        <v>50.5</v>
      </c>
      <c r="X17" s="19">
        <v>19.22</v>
      </c>
    </row>
    <row r="18" spans="2:24" x14ac:dyDescent="0.2">
      <c r="B18"/>
      <c r="C18"/>
      <c r="D18"/>
      <c r="E18"/>
      <c r="H18" s="5"/>
      <c r="J18" s="12" t="s">
        <v>273</v>
      </c>
      <c r="K18" s="18">
        <v>17481</v>
      </c>
      <c r="L18" s="19">
        <v>77.42</v>
      </c>
      <c r="M18" s="19">
        <v>25.27</v>
      </c>
      <c r="N18" s="18">
        <v>16770</v>
      </c>
      <c r="O18" s="19">
        <v>48.08</v>
      </c>
      <c r="P18" s="19">
        <v>19.489999999999998</v>
      </c>
      <c r="R18" s="12" t="s">
        <v>660</v>
      </c>
      <c r="S18" s="18">
        <v>9265</v>
      </c>
      <c r="T18" s="19">
        <v>82.29</v>
      </c>
      <c r="U18" s="19">
        <v>26.72</v>
      </c>
      <c r="V18" s="18">
        <v>8613</v>
      </c>
      <c r="W18" s="19">
        <v>52.33</v>
      </c>
      <c r="X18" s="19">
        <v>20.45</v>
      </c>
    </row>
    <row r="19" spans="2:24" x14ac:dyDescent="0.2">
      <c r="B19"/>
      <c r="C19"/>
      <c r="D19"/>
      <c r="E19"/>
      <c r="H19" s="5"/>
      <c r="J19" s="12" t="s">
        <v>274</v>
      </c>
      <c r="K19" s="18">
        <v>7333</v>
      </c>
      <c r="L19" s="19">
        <v>79.91</v>
      </c>
      <c r="M19" s="19">
        <v>24.96</v>
      </c>
      <c r="N19" s="18">
        <v>6915</v>
      </c>
      <c r="O19" s="19">
        <v>52.04</v>
      </c>
      <c r="P19" s="19">
        <v>19.09</v>
      </c>
      <c r="R19" s="13" t="s">
        <v>661</v>
      </c>
      <c r="S19" s="20">
        <v>811</v>
      </c>
      <c r="T19" s="21">
        <v>78.77</v>
      </c>
      <c r="U19" s="21">
        <v>29.56</v>
      </c>
      <c r="V19" s="20">
        <v>703</v>
      </c>
      <c r="W19" s="21">
        <v>53.8</v>
      </c>
      <c r="X19" s="21">
        <v>21.22</v>
      </c>
    </row>
    <row r="20" spans="2:24" x14ac:dyDescent="0.2">
      <c r="B20"/>
      <c r="C20"/>
      <c r="D20"/>
      <c r="E20"/>
      <c r="H20" s="5"/>
      <c r="J20" s="12" t="s">
        <v>275</v>
      </c>
      <c r="K20" s="18">
        <v>3256</v>
      </c>
      <c r="L20" s="19">
        <v>81.02</v>
      </c>
      <c r="M20" s="19">
        <v>25.1</v>
      </c>
      <c r="N20" s="18">
        <v>2975</v>
      </c>
      <c r="O20" s="19">
        <v>51.75</v>
      </c>
      <c r="P20" s="19">
        <v>19.260000000000002</v>
      </c>
    </row>
    <row r="21" spans="2:24" x14ac:dyDescent="0.2">
      <c r="B21"/>
      <c r="C21"/>
      <c r="D21"/>
      <c r="E21"/>
      <c r="J21" s="12" t="s">
        <v>276</v>
      </c>
      <c r="K21" s="18">
        <v>3897</v>
      </c>
      <c r="L21" s="19">
        <v>82.02</v>
      </c>
      <c r="M21" s="19">
        <v>25.41</v>
      </c>
      <c r="N21" s="18">
        <v>3622</v>
      </c>
      <c r="O21" s="19">
        <v>52.26</v>
      </c>
      <c r="P21" s="19">
        <v>19.72</v>
      </c>
      <c r="R21" t="s">
        <v>708</v>
      </c>
    </row>
    <row r="22" spans="2:24" x14ac:dyDescent="0.2">
      <c r="B22"/>
      <c r="C22"/>
      <c r="D22"/>
      <c r="E22"/>
      <c r="J22" s="12" t="s">
        <v>277</v>
      </c>
      <c r="K22" s="18">
        <v>865</v>
      </c>
      <c r="L22" s="19">
        <v>87</v>
      </c>
      <c r="M22" s="19">
        <v>23.84</v>
      </c>
      <c r="N22" s="18">
        <v>778</v>
      </c>
      <c r="O22" s="19">
        <v>58.67</v>
      </c>
      <c r="P22" s="19">
        <v>18.579999999999998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278</v>
      </c>
      <c r="K23" s="18">
        <v>2536</v>
      </c>
      <c r="L23" s="19">
        <v>80.03</v>
      </c>
      <c r="M23" s="19">
        <v>23.75</v>
      </c>
      <c r="N23" s="18">
        <v>2267</v>
      </c>
      <c r="O23" s="19">
        <v>50.28</v>
      </c>
      <c r="P23" s="19">
        <v>18.7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279</v>
      </c>
      <c r="K24" s="18">
        <v>6784</v>
      </c>
      <c r="L24" s="19">
        <v>79.36</v>
      </c>
      <c r="M24" s="19">
        <v>24.62</v>
      </c>
      <c r="N24" s="18">
        <v>6438</v>
      </c>
      <c r="O24" s="19">
        <v>50.35</v>
      </c>
      <c r="P24" s="19">
        <v>19.37</v>
      </c>
      <c r="R24" s="44" t="s">
        <v>664</v>
      </c>
      <c r="S24" s="16">
        <v>5521</v>
      </c>
      <c r="T24" s="17">
        <v>74.260000000000005</v>
      </c>
      <c r="U24" s="17">
        <v>26.36</v>
      </c>
      <c r="V24" s="16">
        <v>5334</v>
      </c>
      <c r="W24" s="17">
        <v>43.51</v>
      </c>
      <c r="X24" s="17">
        <v>19.48</v>
      </c>
    </row>
    <row r="25" spans="2:24" x14ac:dyDescent="0.2">
      <c r="B25"/>
      <c r="C25"/>
      <c r="D25"/>
      <c r="E25"/>
      <c r="J25" s="12" t="s">
        <v>280</v>
      </c>
      <c r="K25" s="18">
        <v>6018</v>
      </c>
      <c r="L25" s="19">
        <v>77.53</v>
      </c>
      <c r="M25" s="19">
        <v>24.87</v>
      </c>
      <c r="N25" s="18">
        <v>5759</v>
      </c>
      <c r="O25" s="19">
        <v>49.38</v>
      </c>
      <c r="P25" s="19">
        <v>18.22</v>
      </c>
      <c r="R25" s="43" t="s">
        <v>665</v>
      </c>
      <c r="S25" s="18">
        <v>3615</v>
      </c>
      <c r="T25" s="19">
        <v>77.430000000000007</v>
      </c>
      <c r="U25" s="19">
        <v>25.03</v>
      </c>
      <c r="V25" s="18">
        <v>3418</v>
      </c>
      <c r="W25" s="19">
        <v>47.76</v>
      </c>
      <c r="X25" s="19">
        <v>18.63</v>
      </c>
    </row>
    <row r="26" spans="2:24" x14ac:dyDescent="0.2">
      <c r="B26"/>
      <c r="C26"/>
      <c r="D26"/>
      <c r="E26"/>
      <c r="J26" s="12" t="s">
        <v>281</v>
      </c>
      <c r="K26" s="18">
        <v>3632</v>
      </c>
      <c r="L26" s="19">
        <v>79.33</v>
      </c>
      <c r="M26" s="19">
        <v>26.88</v>
      </c>
      <c r="N26" s="18">
        <v>3433</v>
      </c>
      <c r="O26" s="19">
        <v>51.19</v>
      </c>
      <c r="P26" s="19">
        <v>19.5</v>
      </c>
      <c r="R26" s="43" t="s">
        <v>666</v>
      </c>
      <c r="S26" s="18">
        <v>233</v>
      </c>
      <c r="T26" s="19">
        <v>76.760000000000005</v>
      </c>
      <c r="U26" s="19">
        <v>25.4</v>
      </c>
      <c r="V26" s="18">
        <v>243</v>
      </c>
      <c r="W26" s="19">
        <v>52.5</v>
      </c>
      <c r="X26" s="19">
        <v>18.02</v>
      </c>
    </row>
    <row r="27" spans="2:24" x14ac:dyDescent="0.2">
      <c r="B27"/>
      <c r="C27"/>
      <c r="D27"/>
      <c r="E27"/>
      <c r="J27" s="12" t="s">
        <v>282</v>
      </c>
      <c r="K27" s="18">
        <v>12359</v>
      </c>
      <c r="L27" s="19">
        <v>75.489999999999995</v>
      </c>
      <c r="M27" s="19">
        <v>25.13</v>
      </c>
      <c r="N27" s="18">
        <v>11646</v>
      </c>
      <c r="O27" s="19">
        <v>47.82</v>
      </c>
      <c r="P27" s="19">
        <v>18.59</v>
      </c>
      <c r="R27" s="43" t="s">
        <v>667</v>
      </c>
      <c r="S27" s="18">
        <v>2968</v>
      </c>
      <c r="T27" s="19">
        <v>79.61</v>
      </c>
      <c r="U27" s="19">
        <v>24.58</v>
      </c>
      <c r="V27" s="18">
        <v>2834</v>
      </c>
      <c r="W27" s="19">
        <v>52.15</v>
      </c>
      <c r="X27" s="19">
        <v>19.54</v>
      </c>
    </row>
    <row r="28" spans="2:24" x14ac:dyDescent="0.2">
      <c r="B28"/>
      <c r="C28"/>
      <c r="D28"/>
      <c r="E28"/>
      <c r="J28" s="12" t="s">
        <v>283</v>
      </c>
      <c r="K28" s="18">
        <v>5922</v>
      </c>
      <c r="L28" s="19">
        <v>77.349999999999994</v>
      </c>
      <c r="M28" s="19">
        <v>25.45</v>
      </c>
      <c r="N28" s="18">
        <v>5583</v>
      </c>
      <c r="O28" s="19">
        <v>50.06</v>
      </c>
      <c r="P28" s="19">
        <v>19.22</v>
      </c>
      <c r="R28" s="43" t="s">
        <v>668</v>
      </c>
      <c r="S28" s="18">
        <v>5217</v>
      </c>
      <c r="T28" s="19">
        <v>76.94</v>
      </c>
      <c r="U28" s="19">
        <v>25.11</v>
      </c>
      <c r="V28" s="18">
        <v>5040</v>
      </c>
      <c r="W28" s="19">
        <v>46.51</v>
      </c>
      <c r="X28" s="19">
        <v>19.22</v>
      </c>
    </row>
    <row r="29" spans="2:24" x14ac:dyDescent="0.2">
      <c r="B29"/>
      <c r="C29"/>
      <c r="D29"/>
      <c r="E29"/>
      <c r="J29" s="12" t="s">
        <v>284</v>
      </c>
      <c r="K29" s="18">
        <v>5161</v>
      </c>
      <c r="L29" s="19">
        <v>77.86</v>
      </c>
      <c r="M29" s="19">
        <v>24.91</v>
      </c>
      <c r="N29" s="18">
        <v>4811</v>
      </c>
      <c r="O29" s="19">
        <v>49.38</v>
      </c>
      <c r="P29" s="19">
        <v>18.62</v>
      </c>
      <c r="R29" s="43" t="s">
        <v>669</v>
      </c>
      <c r="S29" s="18">
        <v>1591</v>
      </c>
      <c r="T29" s="19">
        <v>77.75</v>
      </c>
      <c r="U29" s="19">
        <v>26.21</v>
      </c>
      <c r="V29" s="18">
        <v>1482</v>
      </c>
      <c r="W29" s="19">
        <v>49.81</v>
      </c>
      <c r="X29" s="19">
        <v>19.920000000000002</v>
      </c>
    </row>
    <row r="30" spans="2:24" x14ac:dyDescent="0.2">
      <c r="B30"/>
      <c r="C30"/>
      <c r="D30"/>
      <c r="E30"/>
      <c r="J30" s="12" t="s">
        <v>285</v>
      </c>
      <c r="K30" s="18">
        <v>7554</v>
      </c>
      <c r="L30" s="19">
        <v>81.02</v>
      </c>
      <c r="M30" s="19">
        <v>24.75</v>
      </c>
      <c r="N30" s="18">
        <v>7006</v>
      </c>
      <c r="O30" s="19">
        <v>52.34</v>
      </c>
      <c r="P30" s="19">
        <v>19.28</v>
      </c>
      <c r="R30" s="43" t="s">
        <v>670</v>
      </c>
      <c r="S30" s="18">
        <v>1799</v>
      </c>
      <c r="T30" s="19">
        <v>75.930000000000007</v>
      </c>
      <c r="U30" s="19">
        <v>23.55</v>
      </c>
      <c r="V30" s="18">
        <v>1807</v>
      </c>
      <c r="W30" s="19">
        <v>46.01</v>
      </c>
      <c r="X30" s="19">
        <v>17.899999999999999</v>
      </c>
    </row>
    <row r="31" spans="2:24" x14ac:dyDescent="0.2">
      <c r="B31"/>
      <c r="C31"/>
      <c r="D31"/>
      <c r="E31"/>
      <c r="J31" s="12" t="s">
        <v>286</v>
      </c>
      <c r="K31" s="18">
        <v>25078</v>
      </c>
      <c r="L31" s="19">
        <v>78.290000000000006</v>
      </c>
      <c r="M31" s="19">
        <v>25.2</v>
      </c>
      <c r="N31" s="18">
        <v>23853</v>
      </c>
      <c r="O31" s="19">
        <v>50.35</v>
      </c>
      <c r="P31" s="19">
        <v>19.18</v>
      </c>
      <c r="R31" s="43" t="s">
        <v>671</v>
      </c>
      <c r="S31" s="18">
        <v>2601</v>
      </c>
      <c r="T31" s="19">
        <v>79.17</v>
      </c>
      <c r="U31" s="19">
        <v>25.29</v>
      </c>
      <c r="V31" s="18">
        <v>2523</v>
      </c>
      <c r="W31" s="19">
        <v>51.16</v>
      </c>
      <c r="X31" s="19">
        <v>18.95</v>
      </c>
    </row>
    <row r="32" spans="2:24" x14ac:dyDescent="0.2">
      <c r="B32"/>
      <c r="C32"/>
      <c r="D32"/>
      <c r="E32"/>
      <c r="J32" s="12" t="s">
        <v>287</v>
      </c>
      <c r="K32" s="18">
        <v>10235</v>
      </c>
      <c r="L32" s="19">
        <v>78.91</v>
      </c>
      <c r="M32" s="19">
        <v>24.33</v>
      </c>
      <c r="N32" s="18">
        <v>10190</v>
      </c>
      <c r="O32" s="19">
        <v>50.61</v>
      </c>
      <c r="P32" s="19">
        <v>19.36</v>
      </c>
      <c r="R32" s="43" t="s">
        <v>672</v>
      </c>
      <c r="S32" s="18">
        <v>1124</v>
      </c>
      <c r="T32" s="19">
        <v>82.11</v>
      </c>
      <c r="U32" s="19">
        <v>25.44</v>
      </c>
      <c r="V32" s="18">
        <v>1102</v>
      </c>
      <c r="W32" s="19">
        <v>52.19</v>
      </c>
      <c r="X32" s="19">
        <v>19.5</v>
      </c>
    </row>
    <row r="33" spans="10:24" customFormat="1" x14ac:dyDescent="0.2">
      <c r="J33" s="12" t="s">
        <v>288</v>
      </c>
      <c r="K33" s="18">
        <v>3111</v>
      </c>
      <c r="L33" s="19">
        <v>77.33</v>
      </c>
      <c r="M33" s="19">
        <v>25.44</v>
      </c>
      <c r="N33" s="18">
        <v>3063</v>
      </c>
      <c r="O33" s="19">
        <v>49.2</v>
      </c>
      <c r="P33" s="19">
        <v>19.5</v>
      </c>
      <c r="R33" s="43" t="s">
        <v>673</v>
      </c>
      <c r="S33" s="18">
        <v>190</v>
      </c>
      <c r="T33" s="19">
        <v>78.16</v>
      </c>
      <c r="U33" s="19">
        <v>24.06</v>
      </c>
      <c r="V33" s="18">
        <v>156</v>
      </c>
      <c r="W33" s="19">
        <v>50.79</v>
      </c>
      <c r="X33" s="19">
        <v>18.64</v>
      </c>
    </row>
    <row r="34" spans="10:24" customFormat="1" x14ac:dyDescent="0.2">
      <c r="J34" s="12" t="s">
        <v>289</v>
      </c>
      <c r="K34" s="18">
        <v>2478</v>
      </c>
      <c r="L34" s="19">
        <v>76.239999999999995</v>
      </c>
      <c r="M34" s="19">
        <v>25.5</v>
      </c>
      <c r="N34" s="18">
        <v>2340</v>
      </c>
      <c r="O34" s="19">
        <v>50.61</v>
      </c>
      <c r="P34" s="19">
        <v>19.88</v>
      </c>
      <c r="R34" s="43" t="s">
        <v>674</v>
      </c>
      <c r="S34" s="18">
        <v>3995</v>
      </c>
      <c r="T34" s="19">
        <v>75.709999999999994</v>
      </c>
      <c r="U34" s="19">
        <v>25.33</v>
      </c>
      <c r="V34" s="18">
        <v>3703</v>
      </c>
      <c r="W34" s="19">
        <v>46.83</v>
      </c>
      <c r="X34" s="19">
        <v>18.38</v>
      </c>
    </row>
    <row r="35" spans="10:24" customFormat="1" x14ac:dyDescent="0.2">
      <c r="J35" s="12" t="s">
        <v>290</v>
      </c>
      <c r="K35" s="18">
        <v>1889</v>
      </c>
      <c r="L35" s="19">
        <v>81.849999999999994</v>
      </c>
      <c r="M35" s="19">
        <v>25.44</v>
      </c>
      <c r="N35" s="18">
        <v>1772</v>
      </c>
      <c r="O35" s="19">
        <v>53.53</v>
      </c>
      <c r="P35" s="19">
        <v>19.78</v>
      </c>
      <c r="R35" s="43" t="s">
        <v>675</v>
      </c>
      <c r="S35" s="18">
        <v>3425</v>
      </c>
      <c r="T35" s="19">
        <v>80.099999999999994</v>
      </c>
      <c r="U35" s="19">
        <v>24.74</v>
      </c>
      <c r="V35" s="18">
        <v>3189</v>
      </c>
      <c r="W35" s="19">
        <v>51.43</v>
      </c>
      <c r="X35" s="19">
        <v>19.059999999999999</v>
      </c>
    </row>
    <row r="36" spans="10:24" customFormat="1" x14ac:dyDescent="0.2">
      <c r="J36" s="12" t="s">
        <v>291</v>
      </c>
      <c r="K36" s="18">
        <v>1855</v>
      </c>
      <c r="L36" s="19">
        <v>83.26</v>
      </c>
      <c r="M36" s="19">
        <v>25.08</v>
      </c>
      <c r="N36" s="18">
        <v>1855</v>
      </c>
      <c r="O36" s="19">
        <v>53.58</v>
      </c>
      <c r="P36" s="19">
        <v>19.72</v>
      </c>
      <c r="R36" s="43" t="s">
        <v>676</v>
      </c>
      <c r="S36" s="18">
        <v>6931</v>
      </c>
      <c r="T36" s="19">
        <v>79.760000000000005</v>
      </c>
      <c r="U36" s="19">
        <v>25.66</v>
      </c>
      <c r="V36" s="18">
        <v>6484</v>
      </c>
      <c r="W36" s="19">
        <v>52.98</v>
      </c>
      <c r="X36" s="19">
        <v>19.54</v>
      </c>
    </row>
    <row r="37" spans="10:24" customFormat="1" x14ac:dyDescent="0.2">
      <c r="J37" s="12" t="s">
        <v>292</v>
      </c>
      <c r="K37" s="18">
        <v>6844</v>
      </c>
      <c r="L37" s="19">
        <v>78.03</v>
      </c>
      <c r="M37" s="19">
        <v>25.45</v>
      </c>
      <c r="N37" s="18">
        <v>6528</v>
      </c>
      <c r="O37" s="19">
        <v>49.38</v>
      </c>
      <c r="P37" s="19">
        <v>19.440000000000001</v>
      </c>
      <c r="R37" s="43" t="s">
        <v>677</v>
      </c>
      <c r="S37" s="18">
        <v>2547</v>
      </c>
      <c r="T37" s="19">
        <v>75.03</v>
      </c>
      <c r="U37" s="19">
        <v>24.85</v>
      </c>
      <c r="V37" s="18">
        <v>2452</v>
      </c>
      <c r="W37" s="19">
        <v>47.03</v>
      </c>
      <c r="X37" s="19">
        <v>18.84</v>
      </c>
    </row>
    <row r="38" spans="10:24" customFormat="1" x14ac:dyDescent="0.2">
      <c r="J38" s="12" t="s">
        <v>293</v>
      </c>
      <c r="K38" s="18">
        <v>6909</v>
      </c>
      <c r="L38" s="19">
        <v>78.59</v>
      </c>
      <c r="M38" s="19">
        <v>25.2</v>
      </c>
      <c r="N38" s="18">
        <v>6611</v>
      </c>
      <c r="O38" s="19">
        <v>49.7</v>
      </c>
      <c r="P38" s="19">
        <v>19.14</v>
      </c>
      <c r="R38" s="43" t="s">
        <v>678</v>
      </c>
      <c r="S38" s="18">
        <v>4181</v>
      </c>
      <c r="T38" s="19">
        <v>78.790000000000006</v>
      </c>
      <c r="U38" s="19">
        <v>23.72</v>
      </c>
      <c r="V38" s="18">
        <v>4207</v>
      </c>
      <c r="W38" s="19">
        <v>49.86</v>
      </c>
      <c r="X38" s="19">
        <v>18.91</v>
      </c>
    </row>
    <row r="39" spans="10:24" customFormat="1" x14ac:dyDescent="0.2">
      <c r="J39" s="12" t="s">
        <v>294</v>
      </c>
      <c r="K39" s="18">
        <v>4159</v>
      </c>
      <c r="L39" s="19">
        <v>82.48</v>
      </c>
      <c r="M39" s="19">
        <v>25.32</v>
      </c>
      <c r="N39" s="18">
        <v>3909</v>
      </c>
      <c r="O39" s="19">
        <v>54.32</v>
      </c>
      <c r="P39" s="19">
        <v>19.559999999999999</v>
      </c>
      <c r="R39" s="43" t="s">
        <v>679</v>
      </c>
      <c r="S39" s="18">
        <v>2471</v>
      </c>
      <c r="T39" s="19">
        <v>78.25</v>
      </c>
      <c r="U39" s="19">
        <v>25.64</v>
      </c>
      <c r="V39" s="18">
        <v>2409</v>
      </c>
      <c r="W39" s="19">
        <v>48.23</v>
      </c>
      <c r="X39" s="19">
        <v>19.66</v>
      </c>
    </row>
    <row r="40" spans="10:24" customFormat="1" x14ac:dyDescent="0.2">
      <c r="J40" s="12" t="s">
        <v>295</v>
      </c>
      <c r="K40" s="18">
        <v>2290</v>
      </c>
      <c r="L40" s="19">
        <v>77.91</v>
      </c>
      <c r="M40" s="19">
        <v>26.86</v>
      </c>
      <c r="N40" s="18">
        <v>2121</v>
      </c>
      <c r="O40" s="19">
        <v>49.03</v>
      </c>
      <c r="P40" s="19">
        <v>20.71</v>
      </c>
      <c r="R40" s="43" t="s">
        <v>680</v>
      </c>
      <c r="S40" s="18">
        <v>2507</v>
      </c>
      <c r="T40" s="19">
        <v>78.489999999999995</v>
      </c>
      <c r="U40" s="19">
        <v>24.67</v>
      </c>
      <c r="V40" s="18">
        <v>2463</v>
      </c>
      <c r="W40" s="19">
        <v>48.35</v>
      </c>
      <c r="X40" s="19">
        <v>18.920000000000002</v>
      </c>
    </row>
    <row r="41" spans="10:24" customFormat="1" x14ac:dyDescent="0.2">
      <c r="J41" s="12" t="s">
        <v>296</v>
      </c>
      <c r="K41" s="18">
        <v>3373</v>
      </c>
      <c r="L41" s="19">
        <v>78.31</v>
      </c>
      <c r="M41" s="19">
        <v>24.8</v>
      </c>
      <c r="N41" s="18">
        <v>3149</v>
      </c>
      <c r="O41" s="19">
        <v>50.94</v>
      </c>
      <c r="P41" s="19">
        <v>19.649999999999999</v>
      </c>
      <c r="R41" s="43" t="s">
        <v>681</v>
      </c>
      <c r="S41" s="18">
        <v>3024</v>
      </c>
      <c r="T41" s="19">
        <v>81.17</v>
      </c>
      <c r="U41" s="19">
        <v>25.22</v>
      </c>
      <c r="V41" s="18">
        <v>2817</v>
      </c>
      <c r="W41" s="19">
        <v>52.35</v>
      </c>
      <c r="X41" s="19">
        <v>20.239999999999998</v>
      </c>
    </row>
    <row r="42" spans="10:24" customFormat="1" x14ac:dyDescent="0.2">
      <c r="J42" s="12" t="s">
        <v>297</v>
      </c>
      <c r="K42" s="18">
        <v>3227</v>
      </c>
      <c r="L42" s="19">
        <v>80.260000000000005</v>
      </c>
      <c r="M42" s="19">
        <v>25.06</v>
      </c>
      <c r="N42" s="18">
        <v>3052</v>
      </c>
      <c r="O42" s="19">
        <v>52.89</v>
      </c>
      <c r="P42" s="19">
        <v>20.309999999999999</v>
      </c>
      <c r="R42" s="43" t="s">
        <v>682</v>
      </c>
      <c r="S42" s="18">
        <v>4648</v>
      </c>
      <c r="T42" s="19">
        <v>83.92</v>
      </c>
      <c r="U42" s="19">
        <v>24.5</v>
      </c>
      <c r="V42" s="18">
        <v>4489</v>
      </c>
      <c r="W42" s="19">
        <v>53.14</v>
      </c>
      <c r="X42" s="19">
        <v>19.739999999999998</v>
      </c>
    </row>
    <row r="43" spans="10:24" customFormat="1" x14ac:dyDescent="0.2">
      <c r="J43" s="12" t="s">
        <v>298</v>
      </c>
      <c r="K43" s="18">
        <v>1557</v>
      </c>
      <c r="L43" s="19">
        <v>78.36</v>
      </c>
      <c r="M43" s="19">
        <v>26.02</v>
      </c>
      <c r="N43" s="18">
        <v>1416</v>
      </c>
      <c r="O43" s="19">
        <v>51.62</v>
      </c>
      <c r="P43" s="19">
        <v>19.760000000000002</v>
      </c>
      <c r="R43" s="45" t="s">
        <v>683</v>
      </c>
      <c r="S43" s="20">
        <v>678</v>
      </c>
      <c r="T43" s="21">
        <v>85.93</v>
      </c>
      <c r="U43" s="21">
        <v>23.66</v>
      </c>
      <c r="V43" s="20">
        <v>576</v>
      </c>
      <c r="W43" s="21">
        <v>54.67</v>
      </c>
      <c r="X43" s="21">
        <v>19.36</v>
      </c>
    </row>
    <row r="44" spans="10:24" customFormat="1" x14ac:dyDescent="0.2">
      <c r="J44" s="12" t="s">
        <v>299</v>
      </c>
      <c r="K44" s="18">
        <v>16937</v>
      </c>
      <c r="L44" s="19">
        <v>82.53</v>
      </c>
      <c r="M44" s="19">
        <v>25.88</v>
      </c>
      <c r="N44" s="18">
        <v>15919</v>
      </c>
      <c r="O44" s="19">
        <v>52.56</v>
      </c>
      <c r="P44" s="19">
        <v>20.22</v>
      </c>
    </row>
    <row r="45" spans="10:24" customFormat="1" x14ac:dyDescent="0.2">
      <c r="J45" s="12" t="s">
        <v>300</v>
      </c>
      <c r="K45" s="18">
        <v>3017</v>
      </c>
      <c r="L45" s="19">
        <v>81.489999999999995</v>
      </c>
      <c r="M45" s="19">
        <v>26.22</v>
      </c>
      <c r="N45" s="18">
        <v>2781</v>
      </c>
      <c r="O45" s="19">
        <v>52.05</v>
      </c>
      <c r="P45" s="19">
        <v>20.9</v>
      </c>
      <c r="R45" s="1" t="s">
        <v>709</v>
      </c>
    </row>
    <row r="46" spans="10:24" customFormat="1" x14ac:dyDescent="0.2">
      <c r="J46" s="12" t="s">
        <v>301</v>
      </c>
      <c r="K46" s="18">
        <v>2851</v>
      </c>
      <c r="L46" s="19">
        <v>86.16</v>
      </c>
      <c r="M46" s="19">
        <v>24.86</v>
      </c>
      <c r="N46" s="18">
        <v>2675</v>
      </c>
      <c r="O46" s="19">
        <v>56.74</v>
      </c>
      <c r="P46" s="19">
        <v>20.9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302</v>
      </c>
      <c r="K47" s="18">
        <v>1489</v>
      </c>
      <c r="L47" s="19">
        <v>82.03</v>
      </c>
      <c r="M47" s="19">
        <v>27.26</v>
      </c>
      <c r="N47" s="18">
        <v>1279</v>
      </c>
      <c r="O47" s="19">
        <v>54.19</v>
      </c>
      <c r="P47" s="19">
        <v>20.399999999999999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303</v>
      </c>
      <c r="K48" s="18">
        <v>3912</v>
      </c>
      <c r="L48" s="19">
        <v>82.33</v>
      </c>
      <c r="M48" s="19">
        <v>26.52</v>
      </c>
      <c r="N48" s="18">
        <v>3791</v>
      </c>
      <c r="O48" s="19">
        <v>51.18</v>
      </c>
      <c r="P48" s="19">
        <v>20.5</v>
      </c>
      <c r="R48" s="11" t="s">
        <v>9</v>
      </c>
      <c r="S48" s="16">
        <v>80127</v>
      </c>
      <c r="T48" s="17">
        <v>77.540000000000006</v>
      </c>
      <c r="U48" s="17">
        <v>25.27</v>
      </c>
      <c r="V48" s="16">
        <v>75826</v>
      </c>
      <c r="W48" s="17">
        <v>49.11</v>
      </c>
      <c r="X48" s="17">
        <v>19.25</v>
      </c>
    </row>
    <row r="49" spans="2:24" x14ac:dyDescent="0.2">
      <c r="B49"/>
      <c r="C49"/>
      <c r="D49"/>
      <c r="E49"/>
      <c r="J49" s="12" t="s">
        <v>304</v>
      </c>
      <c r="K49" s="18">
        <v>3623</v>
      </c>
      <c r="L49" s="19">
        <v>82.35</v>
      </c>
      <c r="M49" s="19">
        <v>25.79</v>
      </c>
      <c r="N49" s="18">
        <v>3469</v>
      </c>
      <c r="O49" s="19">
        <v>54.36</v>
      </c>
      <c r="P49" s="19">
        <v>20.51</v>
      </c>
      <c r="R49" s="12" t="s">
        <v>10</v>
      </c>
      <c r="S49" s="18">
        <v>60209</v>
      </c>
      <c r="T49" s="19">
        <v>79.09</v>
      </c>
      <c r="U49" s="19">
        <v>25.43</v>
      </c>
      <c r="V49" s="18">
        <v>57030</v>
      </c>
      <c r="W49" s="19">
        <v>50.78</v>
      </c>
      <c r="X49" s="19">
        <v>19.62</v>
      </c>
    </row>
    <row r="50" spans="2:24" x14ac:dyDescent="0.2">
      <c r="B50"/>
      <c r="C50"/>
      <c r="D50"/>
      <c r="E50"/>
      <c r="J50" s="12" t="s">
        <v>305</v>
      </c>
      <c r="K50" s="18">
        <v>5471</v>
      </c>
      <c r="L50" s="19">
        <v>79.62</v>
      </c>
      <c r="M50" s="19">
        <v>25.38</v>
      </c>
      <c r="N50" s="18">
        <v>5273</v>
      </c>
      <c r="O50" s="19">
        <v>52.72</v>
      </c>
      <c r="P50" s="19">
        <v>19.72</v>
      </c>
      <c r="R50" s="43" t="s">
        <v>11</v>
      </c>
      <c r="S50" s="18">
        <v>141531</v>
      </c>
      <c r="T50" s="19">
        <v>79.09</v>
      </c>
      <c r="U50" s="19">
        <v>25.64</v>
      </c>
      <c r="V50" s="18">
        <v>134175</v>
      </c>
      <c r="W50" s="19">
        <v>50.98</v>
      </c>
      <c r="X50" s="19">
        <v>19.75</v>
      </c>
    </row>
    <row r="51" spans="2:24" x14ac:dyDescent="0.2">
      <c r="B51"/>
      <c r="C51"/>
      <c r="D51"/>
      <c r="E51"/>
      <c r="J51" s="13" t="s">
        <v>306</v>
      </c>
      <c r="K51" s="20">
        <v>4039</v>
      </c>
      <c r="L51" s="21">
        <v>74.09</v>
      </c>
      <c r="M51" s="21">
        <v>26.8</v>
      </c>
      <c r="N51" s="20">
        <v>4041</v>
      </c>
      <c r="O51" s="21">
        <v>46.19</v>
      </c>
      <c r="P51" s="21">
        <v>20.97</v>
      </c>
      <c r="R51" s="12" t="s">
        <v>12</v>
      </c>
      <c r="S51" s="18">
        <v>26612</v>
      </c>
      <c r="T51" s="19">
        <v>79.05</v>
      </c>
      <c r="U51" s="19">
        <v>25.86</v>
      </c>
      <c r="V51" s="18">
        <v>24865</v>
      </c>
      <c r="W51" s="19">
        <v>51.18</v>
      </c>
      <c r="X51" s="19">
        <v>19.89</v>
      </c>
    </row>
    <row r="52" spans="2:24" x14ac:dyDescent="0.2">
      <c r="B52"/>
      <c r="C52"/>
      <c r="D52"/>
      <c r="E52"/>
      <c r="R52" s="13" t="s">
        <v>13</v>
      </c>
      <c r="S52" s="20">
        <v>4554</v>
      </c>
      <c r="T52" s="21">
        <v>76.680000000000007</v>
      </c>
      <c r="U52" s="21">
        <v>26.5</v>
      </c>
      <c r="V52" s="20">
        <v>4113</v>
      </c>
      <c r="W52" s="21">
        <v>50.98</v>
      </c>
      <c r="X52" s="21">
        <v>20.14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55</v>
      </c>
      <c r="C60" s="34" t="s">
        <v>53</v>
      </c>
      <c r="D60" s="34" t="s">
        <v>55</v>
      </c>
      <c r="E60" s="34" t="s">
        <v>53</v>
      </c>
    </row>
    <row r="61" spans="2:24" x14ac:dyDescent="0.2">
      <c r="B61" s="24" t="s">
        <v>745</v>
      </c>
      <c r="C61" s="46">
        <v>1229</v>
      </c>
      <c r="D61" s="24" t="s">
        <v>745</v>
      </c>
      <c r="E61" s="24">
        <v>1230</v>
      </c>
    </row>
    <row r="62" spans="2:24" x14ac:dyDescent="0.2">
      <c r="B62" s="24" t="s">
        <v>747</v>
      </c>
      <c r="C62" s="46">
        <v>2900</v>
      </c>
      <c r="D62" s="24" t="s">
        <v>747</v>
      </c>
      <c r="E62" s="24">
        <v>9141</v>
      </c>
    </row>
    <row r="63" spans="2:24" x14ac:dyDescent="0.2">
      <c r="B63" s="24" t="s">
        <v>749</v>
      </c>
      <c r="C63" s="46">
        <v>7253</v>
      </c>
      <c r="D63" s="24" t="s">
        <v>749</v>
      </c>
      <c r="E63" s="24">
        <v>35304</v>
      </c>
    </row>
    <row r="64" spans="2:24" x14ac:dyDescent="0.2">
      <c r="B64" s="24" t="s">
        <v>751</v>
      </c>
      <c r="C64" s="46">
        <v>13055</v>
      </c>
      <c r="D64" s="24" t="s">
        <v>751</v>
      </c>
      <c r="E64" s="24">
        <v>54479</v>
      </c>
    </row>
    <row r="65" spans="2:5" x14ac:dyDescent="0.2">
      <c r="B65" s="24" t="s">
        <v>753</v>
      </c>
      <c r="C65" s="46">
        <v>20294</v>
      </c>
      <c r="D65" s="24" t="s">
        <v>753</v>
      </c>
      <c r="E65" s="24">
        <v>57719</v>
      </c>
    </row>
    <row r="66" spans="2:5" x14ac:dyDescent="0.2">
      <c r="B66" s="24" t="s">
        <v>755</v>
      </c>
      <c r="C66" s="46">
        <v>30958</v>
      </c>
      <c r="D66" s="24" t="s">
        <v>755</v>
      </c>
      <c r="E66" s="24">
        <v>51052</v>
      </c>
    </row>
    <row r="67" spans="2:5" x14ac:dyDescent="0.2">
      <c r="B67" s="24" t="s">
        <v>757</v>
      </c>
      <c r="C67" s="46">
        <v>39230</v>
      </c>
      <c r="D67" s="24" t="s">
        <v>757</v>
      </c>
      <c r="E67" s="24">
        <v>39180</v>
      </c>
    </row>
    <row r="68" spans="2:5" x14ac:dyDescent="0.2">
      <c r="B68" s="24" t="s">
        <v>759</v>
      </c>
      <c r="C68" s="46">
        <v>44326</v>
      </c>
      <c r="D68" s="24" t="s">
        <v>759</v>
      </c>
      <c r="E68" s="24">
        <v>23938</v>
      </c>
    </row>
    <row r="69" spans="2:5" x14ac:dyDescent="0.2">
      <c r="B69" s="24" t="s">
        <v>902</v>
      </c>
      <c r="C69" s="46">
        <v>45071</v>
      </c>
      <c r="D69" s="24" t="s">
        <v>902</v>
      </c>
      <c r="E69" s="24">
        <v>14318</v>
      </c>
    </row>
    <row r="70" spans="2:5" x14ac:dyDescent="0.2">
      <c r="B70" s="24" t="s">
        <v>903</v>
      </c>
      <c r="C70" s="46">
        <v>38497</v>
      </c>
      <c r="D70" s="24" t="s">
        <v>903</v>
      </c>
      <c r="E70" s="24">
        <v>6284</v>
      </c>
    </row>
    <row r="71" spans="2:5" x14ac:dyDescent="0.2">
      <c r="B71" s="24" t="s">
        <v>904</v>
      </c>
      <c r="C71" s="46">
        <v>39083</v>
      </c>
      <c r="D71" s="24" t="s">
        <v>904</v>
      </c>
      <c r="E71" s="24">
        <v>2888</v>
      </c>
    </row>
    <row r="72" spans="2:5" x14ac:dyDescent="0.2">
      <c r="B72" s="24" t="s">
        <v>905</v>
      </c>
      <c r="C72" s="46">
        <v>19020</v>
      </c>
      <c r="D72" s="24" t="s">
        <v>905</v>
      </c>
      <c r="E72" s="24">
        <v>476</v>
      </c>
    </row>
    <row r="73" spans="2:5" x14ac:dyDescent="0.2">
      <c r="B73" s="24" t="s">
        <v>906</v>
      </c>
      <c r="C73" s="24">
        <v>9448</v>
      </c>
    </row>
    <row r="74" spans="2:5" x14ac:dyDescent="0.2">
      <c r="B74" s="24" t="s">
        <v>907</v>
      </c>
      <c r="C74" s="24">
        <v>2427</v>
      </c>
    </row>
    <row r="75" spans="2:5" x14ac:dyDescent="0.2">
      <c r="B75" s="24" t="s">
        <v>908</v>
      </c>
      <c r="C75" s="24">
        <v>242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01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2" width="9.77734375" style="33" customWidth="1"/>
    <col min="3" max="3" width="9.77734375" style="9" customWidth="1"/>
    <col min="4" max="4" width="9.77734375" style="33" customWidth="1"/>
    <col min="5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26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710</v>
      </c>
      <c r="R2" t="s">
        <v>711</v>
      </c>
    </row>
    <row r="3" spans="1:24" x14ac:dyDescent="0.2">
      <c r="B3"/>
      <c r="C3"/>
      <c r="D3"/>
      <c r="E3"/>
      <c r="J3" s="51" t="s">
        <v>27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308</v>
      </c>
      <c r="K5" s="16">
        <v>15906</v>
      </c>
      <c r="L5" s="17">
        <v>8.14</v>
      </c>
      <c r="M5" s="17">
        <v>1.03</v>
      </c>
      <c r="N5" s="16">
        <v>15059</v>
      </c>
      <c r="O5" s="17">
        <v>9.19</v>
      </c>
      <c r="P5" s="17">
        <v>1.01</v>
      </c>
      <c r="R5" s="11" t="s">
        <v>647</v>
      </c>
      <c r="S5" s="16">
        <v>10047</v>
      </c>
      <c r="T5" s="17">
        <v>8.16</v>
      </c>
      <c r="U5" s="17">
        <v>1.08</v>
      </c>
      <c r="V5" s="16">
        <v>9363</v>
      </c>
      <c r="W5" s="17">
        <v>9.16</v>
      </c>
      <c r="X5" s="17">
        <v>1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309</v>
      </c>
      <c r="K6" s="18">
        <v>3916</v>
      </c>
      <c r="L6" s="19">
        <v>7.95</v>
      </c>
      <c r="M6" s="19">
        <v>1.03</v>
      </c>
      <c r="N6" s="18">
        <v>3755</v>
      </c>
      <c r="O6" s="19">
        <v>8.94</v>
      </c>
      <c r="P6" s="19">
        <v>0.96</v>
      </c>
      <c r="R6" s="12" t="s">
        <v>648</v>
      </c>
      <c r="S6" s="18">
        <v>4225</v>
      </c>
      <c r="T6" s="19">
        <v>7.95</v>
      </c>
      <c r="U6" s="19">
        <v>0.91</v>
      </c>
      <c r="V6" s="18">
        <v>3790</v>
      </c>
      <c r="W6" s="19">
        <v>9</v>
      </c>
      <c r="X6" s="19">
        <v>0.92</v>
      </c>
    </row>
    <row r="7" spans="1:24" x14ac:dyDescent="0.2">
      <c r="A7" s="11" t="s">
        <v>66</v>
      </c>
      <c r="B7" s="16">
        <v>389424</v>
      </c>
      <c r="C7" s="17">
        <v>7.99</v>
      </c>
      <c r="D7" s="17">
        <v>0.94</v>
      </c>
      <c r="E7" s="16">
        <v>370629</v>
      </c>
      <c r="F7" s="17">
        <v>8.9600000000000009</v>
      </c>
      <c r="G7" s="17">
        <v>0.9</v>
      </c>
      <c r="H7" s="5"/>
      <c r="J7" s="12" t="s">
        <v>310</v>
      </c>
      <c r="K7" s="18">
        <v>4110</v>
      </c>
      <c r="L7" s="19">
        <v>7.96</v>
      </c>
      <c r="M7" s="19">
        <v>1.01</v>
      </c>
      <c r="N7" s="18">
        <v>3956</v>
      </c>
      <c r="O7" s="19">
        <v>8.92</v>
      </c>
      <c r="P7" s="19">
        <v>0.92</v>
      </c>
      <c r="R7" s="12" t="s">
        <v>649</v>
      </c>
      <c r="S7" s="18">
        <v>19439</v>
      </c>
      <c r="T7" s="19">
        <v>7.86</v>
      </c>
      <c r="U7" s="19">
        <v>0.84</v>
      </c>
      <c r="V7" s="18">
        <v>18816</v>
      </c>
      <c r="W7" s="19">
        <v>8.74</v>
      </c>
      <c r="X7" s="19">
        <v>0.8</v>
      </c>
    </row>
    <row r="8" spans="1:24" x14ac:dyDescent="0.2">
      <c r="A8" s="12" t="s">
        <v>643</v>
      </c>
      <c r="B8" s="18">
        <v>4313</v>
      </c>
      <c r="C8" s="19">
        <v>8.01</v>
      </c>
      <c r="D8" s="19">
        <v>0.97</v>
      </c>
      <c r="E8" s="18">
        <v>4330</v>
      </c>
      <c r="F8" s="19">
        <v>8.9499999999999993</v>
      </c>
      <c r="G8" s="19">
        <v>0.86</v>
      </c>
      <c r="H8" s="5"/>
      <c r="J8" s="12" t="s">
        <v>311</v>
      </c>
      <c r="K8" s="18">
        <v>7761</v>
      </c>
      <c r="L8" s="19">
        <v>7.98</v>
      </c>
      <c r="M8" s="19">
        <v>0.87</v>
      </c>
      <c r="N8" s="18">
        <v>7136</v>
      </c>
      <c r="O8" s="19">
        <v>9.0299999999999994</v>
      </c>
      <c r="P8" s="19">
        <v>0.9</v>
      </c>
      <c r="R8" s="12" t="s">
        <v>650</v>
      </c>
      <c r="S8" s="18">
        <v>15031</v>
      </c>
      <c r="T8" s="19">
        <v>7.92</v>
      </c>
      <c r="U8" s="19">
        <v>0.97</v>
      </c>
      <c r="V8" s="18">
        <v>14546</v>
      </c>
      <c r="W8" s="19">
        <v>8.83</v>
      </c>
      <c r="X8" s="19">
        <v>0.9</v>
      </c>
    </row>
    <row r="9" spans="1:24" x14ac:dyDescent="0.2">
      <c r="A9" s="13" t="s">
        <v>307</v>
      </c>
      <c r="B9" s="20">
        <v>21797</v>
      </c>
      <c r="C9" s="21">
        <v>8</v>
      </c>
      <c r="D9" s="21">
        <v>0.9</v>
      </c>
      <c r="E9" s="20">
        <v>21235</v>
      </c>
      <c r="F9" s="21">
        <v>9</v>
      </c>
      <c r="G9" s="21">
        <v>0.89</v>
      </c>
      <c r="H9" s="5"/>
      <c r="J9" s="12" t="s">
        <v>312</v>
      </c>
      <c r="K9" s="18">
        <v>2888</v>
      </c>
      <c r="L9" s="19">
        <v>7.91</v>
      </c>
      <c r="M9" s="19">
        <v>1.03</v>
      </c>
      <c r="N9" s="18">
        <v>2702</v>
      </c>
      <c r="O9" s="19">
        <v>8.94</v>
      </c>
      <c r="P9" s="19">
        <v>0.98</v>
      </c>
      <c r="R9" s="12" t="s">
        <v>651</v>
      </c>
      <c r="S9" s="18">
        <v>10301</v>
      </c>
      <c r="T9" s="19">
        <v>7.98</v>
      </c>
      <c r="U9" s="19">
        <v>0.91</v>
      </c>
      <c r="V9" s="18">
        <v>9794</v>
      </c>
      <c r="W9" s="19">
        <v>8.9499999999999993</v>
      </c>
      <c r="X9" s="19">
        <v>0.91</v>
      </c>
    </row>
    <row r="10" spans="1:24" x14ac:dyDescent="0.2">
      <c r="A10" s="14" t="s">
        <v>684</v>
      </c>
      <c r="B10" s="22">
        <v>415534</v>
      </c>
      <c r="C10" s="23">
        <v>7.99</v>
      </c>
      <c r="D10" s="23">
        <v>0.93</v>
      </c>
      <c r="E10" s="22">
        <v>396194</v>
      </c>
      <c r="F10" s="23">
        <v>8.9600000000000009</v>
      </c>
      <c r="G10" s="23">
        <v>0.9</v>
      </c>
      <c r="H10" s="5"/>
      <c r="J10" s="12" t="s">
        <v>313</v>
      </c>
      <c r="K10" s="18">
        <v>3303</v>
      </c>
      <c r="L10" s="19">
        <v>7.98</v>
      </c>
      <c r="M10" s="19">
        <v>1.01</v>
      </c>
      <c r="N10" s="18">
        <v>3218</v>
      </c>
      <c r="O10" s="19">
        <v>8.9600000000000009</v>
      </c>
      <c r="P10" s="19">
        <v>0.91</v>
      </c>
      <c r="R10" s="12" t="s">
        <v>652</v>
      </c>
      <c r="S10" s="18">
        <v>4638</v>
      </c>
      <c r="T10" s="19">
        <v>7.92</v>
      </c>
      <c r="U10" s="19">
        <v>0.92</v>
      </c>
      <c r="V10" s="18">
        <v>4328</v>
      </c>
      <c r="W10" s="19">
        <v>8.89</v>
      </c>
      <c r="X10" s="19">
        <v>0.86</v>
      </c>
    </row>
    <row r="11" spans="1:24" x14ac:dyDescent="0.2">
      <c r="B11"/>
      <c r="C11"/>
      <c r="D11"/>
      <c r="E11"/>
      <c r="J11" s="12" t="s">
        <v>314</v>
      </c>
      <c r="K11" s="18">
        <v>6025</v>
      </c>
      <c r="L11" s="19">
        <v>7.97</v>
      </c>
      <c r="M11" s="19">
        <v>0.99</v>
      </c>
      <c r="N11" s="18">
        <v>5502</v>
      </c>
      <c r="O11" s="19">
        <v>8.91</v>
      </c>
      <c r="P11" s="19">
        <v>0.92</v>
      </c>
      <c r="R11" s="12" t="s">
        <v>653</v>
      </c>
      <c r="S11" s="18">
        <v>7568</v>
      </c>
      <c r="T11" s="19">
        <v>7.94</v>
      </c>
      <c r="U11" s="19">
        <v>1.03</v>
      </c>
      <c r="V11" s="18">
        <v>7144</v>
      </c>
      <c r="W11" s="19">
        <v>8.9</v>
      </c>
      <c r="X11" s="19">
        <v>0.9</v>
      </c>
    </row>
    <row r="12" spans="1:24" x14ac:dyDescent="0.2">
      <c r="B12"/>
      <c r="C12"/>
      <c r="D12"/>
      <c r="E12"/>
      <c r="J12" s="12" t="s">
        <v>315</v>
      </c>
      <c r="K12" s="18">
        <v>9514</v>
      </c>
      <c r="L12" s="19">
        <v>7.83</v>
      </c>
      <c r="M12" s="19">
        <v>1.06</v>
      </c>
      <c r="N12" s="18">
        <v>8936</v>
      </c>
      <c r="O12" s="19">
        <v>8.75</v>
      </c>
      <c r="P12" s="19">
        <v>0.94</v>
      </c>
      <c r="R12" s="12" t="s">
        <v>654</v>
      </c>
      <c r="S12" s="18">
        <v>20902</v>
      </c>
      <c r="T12" s="19">
        <v>8.11</v>
      </c>
      <c r="U12" s="19">
        <v>0.97</v>
      </c>
      <c r="V12" s="18">
        <v>19785</v>
      </c>
      <c r="W12" s="19">
        <v>9.0500000000000007</v>
      </c>
      <c r="X12" s="19">
        <v>0.89</v>
      </c>
    </row>
    <row r="13" spans="1:24" x14ac:dyDescent="0.2">
      <c r="B13"/>
      <c r="C13"/>
      <c r="D13"/>
      <c r="E13"/>
      <c r="J13" s="12" t="s">
        <v>316</v>
      </c>
      <c r="K13" s="18">
        <v>6694</v>
      </c>
      <c r="L13" s="19">
        <v>8.0299999999999994</v>
      </c>
      <c r="M13" s="19">
        <v>1.02</v>
      </c>
      <c r="N13" s="18">
        <v>6348</v>
      </c>
      <c r="O13" s="19">
        <v>8.93</v>
      </c>
      <c r="P13" s="19">
        <v>0.89</v>
      </c>
      <c r="R13" s="12" t="s">
        <v>655</v>
      </c>
      <c r="S13" s="18">
        <v>4172</v>
      </c>
      <c r="T13" s="19">
        <v>7.91</v>
      </c>
      <c r="U13" s="19">
        <v>0.82</v>
      </c>
      <c r="V13" s="18">
        <v>3877</v>
      </c>
      <c r="W13" s="19">
        <v>8.85</v>
      </c>
      <c r="X13" s="19">
        <v>0.86</v>
      </c>
    </row>
    <row r="14" spans="1:24" x14ac:dyDescent="0.2">
      <c r="B14"/>
      <c r="C14"/>
      <c r="D14"/>
      <c r="E14"/>
      <c r="H14" s="4"/>
      <c r="J14" s="12" t="s">
        <v>317</v>
      </c>
      <c r="K14" s="18">
        <v>6721</v>
      </c>
      <c r="L14" s="19">
        <v>8</v>
      </c>
      <c r="M14" s="19">
        <v>0.93</v>
      </c>
      <c r="N14" s="18">
        <v>6356</v>
      </c>
      <c r="O14" s="19">
        <v>8.89</v>
      </c>
      <c r="P14" s="19">
        <v>0.91</v>
      </c>
      <c r="R14" s="12" t="s">
        <v>656</v>
      </c>
      <c r="S14" s="18">
        <v>16609</v>
      </c>
      <c r="T14" s="19">
        <v>8.06</v>
      </c>
      <c r="U14" s="19">
        <v>0.92</v>
      </c>
      <c r="V14" s="18">
        <v>16164</v>
      </c>
      <c r="W14" s="19">
        <v>9.11</v>
      </c>
      <c r="X14" s="19">
        <v>0.92</v>
      </c>
    </row>
    <row r="15" spans="1:24" x14ac:dyDescent="0.2">
      <c r="B15"/>
      <c r="C15"/>
      <c r="D15"/>
      <c r="E15"/>
      <c r="H15" s="4"/>
      <c r="J15" s="12" t="s">
        <v>318</v>
      </c>
      <c r="K15" s="18">
        <v>23236</v>
      </c>
      <c r="L15" s="19">
        <v>7.87</v>
      </c>
      <c r="M15" s="19">
        <v>0.84</v>
      </c>
      <c r="N15" s="18">
        <v>22483</v>
      </c>
      <c r="O15" s="19">
        <v>8.76</v>
      </c>
      <c r="P15" s="19">
        <v>0.8</v>
      </c>
      <c r="R15" s="12" t="s">
        <v>657</v>
      </c>
      <c r="S15" s="18">
        <v>12212</v>
      </c>
      <c r="T15" s="19">
        <v>8.0299999999999994</v>
      </c>
      <c r="U15" s="19">
        <v>0.95</v>
      </c>
      <c r="V15" s="18">
        <v>11754</v>
      </c>
      <c r="W15" s="19">
        <v>8.99</v>
      </c>
      <c r="X15" s="19">
        <v>0.88</v>
      </c>
    </row>
    <row r="16" spans="1:24" x14ac:dyDescent="0.2">
      <c r="B16"/>
      <c r="C16"/>
      <c r="D16"/>
      <c r="E16"/>
      <c r="H16" s="5"/>
      <c r="J16" s="12" t="s">
        <v>319</v>
      </c>
      <c r="K16" s="18">
        <v>17997</v>
      </c>
      <c r="L16" s="19">
        <v>7.91</v>
      </c>
      <c r="M16" s="19">
        <v>0.95</v>
      </c>
      <c r="N16" s="18">
        <v>17383</v>
      </c>
      <c r="O16" s="19">
        <v>8.84</v>
      </c>
      <c r="P16" s="19">
        <v>0.9</v>
      </c>
      <c r="R16" s="12" t="s">
        <v>658</v>
      </c>
      <c r="S16" s="18">
        <v>4319</v>
      </c>
      <c r="T16" s="19">
        <v>7.89</v>
      </c>
      <c r="U16" s="19">
        <v>0.93</v>
      </c>
      <c r="V16" s="18">
        <v>4042</v>
      </c>
      <c r="W16" s="19">
        <v>8.83</v>
      </c>
      <c r="X16" s="19">
        <v>0.83</v>
      </c>
    </row>
    <row r="17" spans="2:24" x14ac:dyDescent="0.2">
      <c r="B17"/>
      <c r="C17"/>
      <c r="D17"/>
      <c r="E17"/>
      <c r="H17" s="5"/>
      <c r="J17" s="12" t="s">
        <v>320</v>
      </c>
      <c r="K17" s="18">
        <v>28857</v>
      </c>
      <c r="L17" s="19">
        <v>8.0299999999999994</v>
      </c>
      <c r="M17" s="19">
        <v>0.92</v>
      </c>
      <c r="N17" s="18">
        <v>27295</v>
      </c>
      <c r="O17" s="19">
        <v>8.98</v>
      </c>
      <c r="P17" s="19">
        <v>0.88</v>
      </c>
      <c r="R17" s="12" t="s">
        <v>659</v>
      </c>
      <c r="S17" s="18">
        <v>5346</v>
      </c>
      <c r="T17" s="19">
        <v>7.93</v>
      </c>
      <c r="U17" s="19">
        <v>1.06</v>
      </c>
      <c r="V17" s="18">
        <v>5124</v>
      </c>
      <c r="W17" s="19">
        <v>8.91</v>
      </c>
      <c r="X17" s="19">
        <v>0.94</v>
      </c>
    </row>
    <row r="18" spans="2:24" x14ac:dyDescent="0.2">
      <c r="B18"/>
      <c r="C18"/>
      <c r="D18"/>
      <c r="E18"/>
      <c r="H18" s="5"/>
      <c r="J18" s="12" t="s">
        <v>321</v>
      </c>
      <c r="K18" s="18">
        <v>24123</v>
      </c>
      <c r="L18" s="19">
        <v>8.0299999999999994</v>
      </c>
      <c r="M18" s="19">
        <v>0.92</v>
      </c>
      <c r="N18" s="18">
        <v>23139</v>
      </c>
      <c r="O18" s="19">
        <v>9.01</v>
      </c>
      <c r="P18" s="19">
        <v>0.92</v>
      </c>
      <c r="R18" s="12" t="s">
        <v>660</v>
      </c>
      <c r="S18" s="18">
        <v>9433</v>
      </c>
      <c r="T18" s="19">
        <v>7.94</v>
      </c>
      <c r="U18" s="19">
        <v>0.95</v>
      </c>
      <c r="V18" s="18">
        <v>8747</v>
      </c>
      <c r="W18" s="19">
        <v>8.9499999999999993</v>
      </c>
      <c r="X18" s="19">
        <v>0.94</v>
      </c>
    </row>
    <row r="19" spans="2:24" x14ac:dyDescent="0.2">
      <c r="B19"/>
      <c r="C19"/>
      <c r="D19"/>
      <c r="E19"/>
      <c r="H19" s="5"/>
      <c r="J19" s="12" t="s">
        <v>322</v>
      </c>
      <c r="K19" s="18">
        <v>7238</v>
      </c>
      <c r="L19" s="19">
        <v>7.92</v>
      </c>
      <c r="M19" s="19">
        <v>0.9</v>
      </c>
      <c r="N19" s="18">
        <v>6835</v>
      </c>
      <c r="O19" s="19">
        <v>8.9</v>
      </c>
      <c r="P19" s="19">
        <v>0.86</v>
      </c>
      <c r="R19" s="13" t="s">
        <v>661</v>
      </c>
      <c r="S19" s="20">
        <v>3903</v>
      </c>
      <c r="T19" s="21">
        <v>8.01</v>
      </c>
      <c r="U19" s="21">
        <v>0.97</v>
      </c>
      <c r="V19" s="20">
        <v>3610</v>
      </c>
      <c r="W19" s="21">
        <v>8.93</v>
      </c>
      <c r="X19" s="21">
        <v>0.92</v>
      </c>
    </row>
    <row r="20" spans="2:24" x14ac:dyDescent="0.2">
      <c r="B20"/>
      <c r="C20"/>
      <c r="D20"/>
      <c r="E20"/>
      <c r="H20" s="5"/>
      <c r="J20" s="12" t="s">
        <v>323</v>
      </c>
      <c r="K20" s="18">
        <v>3392</v>
      </c>
      <c r="L20" s="19">
        <v>8.0399999999999991</v>
      </c>
      <c r="M20" s="19">
        <v>0.93</v>
      </c>
      <c r="N20" s="18">
        <v>3111</v>
      </c>
      <c r="O20" s="19">
        <v>9.0299999999999994</v>
      </c>
      <c r="P20" s="19">
        <v>0.86</v>
      </c>
    </row>
    <row r="21" spans="2:24" x14ac:dyDescent="0.2">
      <c r="B21"/>
      <c r="C21"/>
      <c r="D21"/>
      <c r="E21"/>
      <c r="J21" s="12" t="s">
        <v>324</v>
      </c>
      <c r="K21" s="18">
        <v>3906</v>
      </c>
      <c r="L21" s="19">
        <v>7.93</v>
      </c>
      <c r="M21" s="19">
        <v>0.87</v>
      </c>
      <c r="N21" s="18">
        <v>3613</v>
      </c>
      <c r="O21" s="19">
        <v>8.94</v>
      </c>
      <c r="P21" s="19">
        <v>0.89</v>
      </c>
      <c r="R21" t="s">
        <v>712</v>
      </c>
    </row>
    <row r="22" spans="2:24" x14ac:dyDescent="0.2">
      <c r="B22"/>
      <c r="C22"/>
      <c r="D22"/>
      <c r="E22"/>
      <c r="J22" s="12" t="s">
        <v>325</v>
      </c>
      <c r="K22" s="18">
        <v>2914</v>
      </c>
      <c r="L22" s="19">
        <v>7.88</v>
      </c>
      <c r="M22" s="19">
        <v>0.82</v>
      </c>
      <c r="N22" s="18">
        <v>2796</v>
      </c>
      <c r="O22" s="19">
        <v>8.81</v>
      </c>
      <c r="P22" s="19">
        <v>0.81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326</v>
      </c>
      <c r="K23" s="18">
        <v>2595</v>
      </c>
      <c r="L23" s="19">
        <v>7.93</v>
      </c>
      <c r="M23" s="19">
        <v>1.01</v>
      </c>
      <c r="N23" s="18">
        <v>2354</v>
      </c>
      <c r="O23" s="19">
        <v>8.9</v>
      </c>
      <c r="P23" s="19">
        <v>0.86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327</v>
      </c>
      <c r="K24" s="18">
        <v>6731</v>
      </c>
      <c r="L24" s="19">
        <v>7.86</v>
      </c>
      <c r="M24" s="19">
        <v>0.85</v>
      </c>
      <c r="N24" s="18">
        <v>6459</v>
      </c>
      <c r="O24" s="19">
        <v>8.8800000000000008</v>
      </c>
      <c r="P24" s="19">
        <v>0.87</v>
      </c>
      <c r="R24" s="44" t="s">
        <v>664</v>
      </c>
      <c r="S24" s="16">
        <v>5859</v>
      </c>
      <c r="T24" s="17">
        <v>8.11</v>
      </c>
      <c r="U24" s="17">
        <v>0.94</v>
      </c>
      <c r="V24" s="16">
        <v>5696</v>
      </c>
      <c r="W24" s="17">
        <v>9.24</v>
      </c>
      <c r="X24" s="17">
        <v>1.01</v>
      </c>
    </row>
    <row r="25" spans="2:24" x14ac:dyDescent="0.2">
      <c r="B25"/>
      <c r="C25"/>
      <c r="D25"/>
      <c r="E25"/>
      <c r="J25" s="12" t="s">
        <v>328</v>
      </c>
      <c r="K25" s="18">
        <v>7250</v>
      </c>
      <c r="L25" s="19">
        <v>7.91</v>
      </c>
      <c r="M25" s="19">
        <v>0.88</v>
      </c>
      <c r="N25" s="18">
        <v>6876</v>
      </c>
      <c r="O25" s="19">
        <v>8.89</v>
      </c>
      <c r="P25" s="19">
        <v>0.85</v>
      </c>
      <c r="R25" s="43" t="s">
        <v>665</v>
      </c>
      <c r="S25" s="18">
        <v>3536</v>
      </c>
      <c r="T25" s="19">
        <v>8.01</v>
      </c>
      <c r="U25" s="19">
        <v>0.83</v>
      </c>
      <c r="V25" s="18">
        <v>3346</v>
      </c>
      <c r="W25" s="19">
        <v>9.07</v>
      </c>
      <c r="X25" s="19">
        <v>0.87</v>
      </c>
    </row>
    <row r="26" spans="2:24" x14ac:dyDescent="0.2">
      <c r="B26"/>
      <c r="C26"/>
      <c r="D26"/>
      <c r="E26"/>
      <c r="J26" s="12" t="s">
        <v>329</v>
      </c>
      <c r="K26" s="18">
        <v>12340</v>
      </c>
      <c r="L26" s="19">
        <v>7.93</v>
      </c>
      <c r="M26" s="19">
        <v>0.95</v>
      </c>
      <c r="N26" s="18">
        <v>11664</v>
      </c>
      <c r="O26" s="19">
        <v>8.8800000000000008</v>
      </c>
      <c r="P26" s="19">
        <v>0.86</v>
      </c>
      <c r="R26" s="43" t="s">
        <v>666</v>
      </c>
      <c r="S26" s="18">
        <v>3797</v>
      </c>
      <c r="T26" s="19">
        <v>7.91</v>
      </c>
      <c r="U26" s="19">
        <v>0.81</v>
      </c>
      <c r="V26" s="18">
        <v>3667</v>
      </c>
      <c r="W26" s="19">
        <v>8.85</v>
      </c>
      <c r="X26" s="19">
        <v>0.8</v>
      </c>
    </row>
    <row r="27" spans="2:24" x14ac:dyDescent="0.2">
      <c r="B27"/>
      <c r="C27"/>
      <c r="D27"/>
      <c r="E27"/>
      <c r="J27" s="12" t="s">
        <v>330</v>
      </c>
      <c r="K27" s="18">
        <v>27785</v>
      </c>
      <c r="L27" s="19">
        <v>8.15</v>
      </c>
      <c r="M27" s="19">
        <v>0.96</v>
      </c>
      <c r="N27" s="18">
        <v>26376</v>
      </c>
      <c r="O27" s="19">
        <v>9.1</v>
      </c>
      <c r="P27" s="19">
        <v>0.89</v>
      </c>
      <c r="R27" s="43" t="s">
        <v>667</v>
      </c>
      <c r="S27" s="18">
        <v>2966</v>
      </c>
      <c r="T27" s="19">
        <v>7.89</v>
      </c>
      <c r="U27" s="19">
        <v>0.83</v>
      </c>
      <c r="V27" s="18">
        <v>2837</v>
      </c>
      <c r="W27" s="19">
        <v>8.85</v>
      </c>
      <c r="X27" s="19">
        <v>0.86</v>
      </c>
    </row>
    <row r="28" spans="2:24" x14ac:dyDescent="0.2">
      <c r="B28"/>
      <c r="C28"/>
      <c r="D28"/>
      <c r="E28"/>
      <c r="J28" s="12" t="s">
        <v>331</v>
      </c>
      <c r="K28" s="18">
        <v>6185</v>
      </c>
      <c r="L28" s="19">
        <v>7.99</v>
      </c>
      <c r="M28" s="19">
        <v>0.96</v>
      </c>
      <c r="N28" s="18">
        <v>5807</v>
      </c>
      <c r="O28" s="19">
        <v>9.01</v>
      </c>
      <c r="P28" s="19">
        <v>0.93</v>
      </c>
      <c r="R28" s="43" t="s">
        <v>668</v>
      </c>
      <c r="S28" s="18">
        <v>7698</v>
      </c>
      <c r="T28" s="19">
        <v>8.02</v>
      </c>
      <c r="U28" s="19">
        <v>0.89</v>
      </c>
      <c r="V28" s="18">
        <v>7463</v>
      </c>
      <c r="W28" s="19">
        <v>9.0500000000000007</v>
      </c>
      <c r="X28" s="19">
        <v>0.93</v>
      </c>
    </row>
    <row r="29" spans="2:24" x14ac:dyDescent="0.2">
      <c r="B29"/>
      <c r="C29"/>
      <c r="D29"/>
      <c r="E29"/>
      <c r="J29" s="12" t="s">
        <v>332</v>
      </c>
      <c r="K29" s="18">
        <v>5395</v>
      </c>
      <c r="L29" s="19">
        <v>7.99</v>
      </c>
      <c r="M29" s="19">
        <v>0.95</v>
      </c>
      <c r="N29" s="18">
        <v>5091</v>
      </c>
      <c r="O29" s="19">
        <v>8.99</v>
      </c>
      <c r="P29" s="19">
        <v>0.88</v>
      </c>
      <c r="R29" s="43" t="s">
        <v>669</v>
      </c>
      <c r="S29" s="18">
        <v>4134</v>
      </c>
      <c r="T29" s="19">
        <v>8.16</v>
      </c>
      <c r="U29" s="19">
        <v>1</v>
      </c>
      <c r="V29" s="18">
        <v>3893</v>
      </c>
      <c r="W29" s="19">
        <v>9.0299999999999994</v>
      </c>
      <c r="X29" s="19">
        <v>0.89</v>
      </c>
    </row>
    <row r="30" spans="2:24" x14ac:dyDescent="0.2">
      <c r="B30"/>
      <c r="C30"/>
      <c r="D30"/>
      <c r="E30"/>
      <c r="J30" s="12" t="s">
        <v>333</v>
      </c>
      <c r="K30" s="18">
        <v>7726</v>
      </c>
      <c r="L30" s="19">
        <v>7.88</v>
      </c>
      <c r="M30" s="19">
        <v>0.83</v>
      </c>
      <c r="N30" s="18">
        <v>7169</v>
      </c>
      <c r="O30" s="19">
        <v>8.85</v>
      </c>
      <c r="P30" s="19">
        <v>0.88</v>
      </c>
      <c r="R30" s="43" t="s">
        <v>670</v>
      </c>
      <c r="S30" s="18">
        <v>1990</v>
      </c>
      <c r="T30" s="19">
        <v>8.08</v>
      </c>
      <c r="U30" s="19">
        <v>0.89</v>
      </c>
      <c r="V30" s="18">
        <v>1989</v>
      </c>
      <c r="W30" s="19">
        <v>9.09</v>
      </c>
      <c r="X30" s="19">
        <v>0.93</v>
      </c>
    </row>
    <row r="31" spans="2:24" x14ac:dyDescent="0.2">
      <c r="B31"/>
      <c r="C31"/>
      <c r="D31"/>
      <c r="E31"/>
      <c r="J31" s="12" t="s">
        <v>334</v>
      </c>
      <c r="K31" s="18">
        <v>26336</v>
      </c>
      <c r="L31" s="19">
        <v>8.07</v>
      </c>
      <c r="M31" s="19">
        <v>0.91</v>
      </c>
      <c r="N31" s="18">
        <v>25262</v>
      </c>
      <c r="O31" s="19">
        <v>9.09</v>
      </c>
      <c r="P31" s="19">
        <v>0.92</v>
      </c>
      <c r="R31" s="43" t="s">
        <v>671</v>
      </c>
      <c r="S31" s="18">
        <v>2600</v>
      </c>
      <c r="T31" s="19">
        <v>7.92</v>
      </c>
      <c r="U31" s="19">
        <v>0.88</v>
      </c>
      <c r="V31" s="18">
        <v>2507</v>
      </c>
      <c r="W31" s="19">
        <v>8.91</v>
      </c>
      <c r="X31" s="19">
        <v>0.85</v>
      </c>
    </row>
    <row r="32" spans="2:24" x14ac:dyDescent="0.2">
      <c r="B32"/>
      <c r="C32"/>
      <c r="D32"/>
      <c r="E32"/>
      <c r="J32" s="12" t="s">
        <v>335</v>
      </c>
      <c r="K32" s="18">
        <v>16441</v>
      </c>
      <c r="L32" s="19">
        <v>8.02</v>
      </c>
      <c r="M32" s="19">
        <v>0.92</v>
      </c>
      <c r="N32" s="18">
        <v>15992</v>
      </c>
      <c r="O32" s="19">
        <v>8.99</v>
      </c>
      <c r="P32" s="19">
        <v>0.87</v>
      </c>
      <c r="R32" s="43" t="s">
        <v>672</v>
      </c>
      <c r="S32" s="18">
        <v>2041</v>
      </c>
      <c r="T32" s="19">
        <v>7.91</v>
      </c>
      <c r="U32" s="19">
        <v>0.78</v>
      </c>
      <c r="V32" s="18">
        <v>1897</v>
      </c>
      <c r="W32" s="19">
        <v>8.8699999999999992</v>
      </c>
      <c r="X32" s="19">
        <v>0.75</v>
      </c>
    </row>
    <row r="33" spans="10:24" customFormat="1" x14ac:dyDescent="0.2">
      <c r="J33" s="12" t="s">
        <v>336</v>
      </c>
      <c r="K33" s="18">
        <v>3703</v>
      </c>
      <c r="L33" s="19">
        <v>7.94</v>
      </c>
      <c r="M33" s="19">
        <v>0.91</v>
      </c>
      <c r="N33" s="18">
        <v>3630</v>
      </c>
      <c r="O33" s="19">
        <v>8.99</v>
      </c>
      <c r="P33" s="19">
        <v>0.9</v>
      </c>
      <c r="R33" s="43" t="s">
        <v>673</v>
      </c>
      <c r="S33" s="18">
        <v>2731</v>
      </c>
      <c r="T33" s="19">
        <v>7.93</v>
      </c>
      <c r="U33" s="19">
        <v>0.85</v>
      </c>
      <c r="V33" s="18">
        <v>2623</v>
      </c>
      <c r="W33" s="19">
        <v>8.83</v>
      </c>
      <c r="X33" s="19">
        <v>0.84</v>
      </c>
    </row>
    <row r="34" spans="10:24" customFormat="1" x14ac:dyDescent="0.2">
      <c r="J34" s="12" t="s">
        <v>337</v>
      </c>
      <c r="K34" s="18">
        <v>2817</v>
      </c>
      <c r="L34" s="19">
        <v>8.0399999999999991</v>
      </c>
      <c r="M34" s="19">
        <v>0.96</v>
      </c>
      <c r="N34" s="18">
        <v>2676</v>
      </c>
      <c r="O34" s="19">
        <v>9.0299999999999994</v>
      </c>
      <c r="P34" s="19">
        <v>0.92</v>
      </c>
      <c r="R34" s="43" t="s">
        <v>674</v>
      </c>
      <c r="S34" s="18">
        <v>6883</v>
      </c>
      <c r="T34" s="19">
        <v>8.26</v>
      </c>
      <c r="U34" s="19">
        <v>0.91</v>
      </c>
      <c r="V34" s="18">
        <v>6591</v>
      </c>
      <c r="W34" s="19">
        <v>9.25</v>
      </c>
      <c r="X34" s="19">
        <v>0.87</v>
      </c>
    </row>
    <row r="35" spans="10:24" customFormat="1" x14ac:dyDescent="0.2">
      <c r="J35" s="12" t="s">
        <v>338</v>
      </c>
      <c r="K35" s="18">
        <v>1867</v>
      </c>
      <c r="L35" s="19">
        <v>7.9</v>
      </c>
      <c r="M35" s="19">
        <v>0.94</v>
      </c>
      <c r="N35" s="18">
        <v>1765</v>
      </c>
      <c r="O35" s="19">
        <v>8.9700000000000006</v>
      </c>
      <c r="P35" s="19">
        <v>0.99</v>
      </c>
      <c r="R35" s="43" t="s">
        <v>675</v>
      </c>
      <c r="S35" s="18">
        <v>3554</v>
      </c>
      <c r="T35" s="19">
        <v>7.85</v>
      </c>
      <c r="U35" s="19">
        <v>0.84</v>
      </c>
      <c r="V35" s="18">
        <v>3292</v>
      </c>
      <c r="W35" s="19">
        <v>8.84</v>
      </c>
      <c r="X35" s="19">
        <v>0.9</v>
      </c>
    </row>
    <row r="36" spans="10:24" customFormat="1" x14ac:dyDescent="0.2">
      <c r="J36" s="12" t="s">
        <v>339</v>
      </c>
      <c r="K36" s="18">
        <v>2125</v>
      </c>
      <c r="L36" s="19">
        <v>7.82</v>
      </c>
      <c r="M36" s="19">
        <v>0.76</v>
      </c>
      <c r="N36" s="18">
        <v>2145</v>
      </c>
      <c r="O36" s="19">
        <v>8.8000000000000007</v>
      </c>
      <c r="P36" s="19">
        <v>0.79</v>
      </c>
      <c r="R36" s="43" t="s">
        <v>676</v>
      </c>
      <c r="S36" s="18">
        <v>6921</v>
      </c>
      <c r="T36" s="19">
        <v>8.08</v>
      </c>
      <c r="U36" s="19">
        <v>0.9</v>
      </c>
      <c r="V36" s="18">
        <v>6455</v>
      </c>
      <c r="W36" s="19">
        <v>9.01</v>
      </c>
      <c r="X36" s="19">
        <v>0.88</v>
      </c>
    </row>
    <row r="37" spans="10:24" customFormat="1" x14ac:dyDescent="0.2">
      <c r="J37" s="12" t="s">
        <v>340</v>
      </c>
      <c r="K37" s="18">
        <v>6766</v>
      </c>
      <c r="L37" s="19">
        <v>7.88</v>
      </c>
      <c r="M37" s="19">
        <v>0.89</v>
      </c>
      <c r="N37" s="18">
        <v>6440</v>
      </c>
      <c r="O37" s="19">
        <v>8.85</v>
      </c>
      <c r="P37" s="19">
        <v>0.85</v>
      </c>
      <c r="R37" s="43" t="s">
        <v>677</v>
      </c>
      <c r="S37" s="18">
        <v>2806</v>
      </c>
      <c r="T37" s="19">
        <v>8.1199999999999992</v>
      </c>
      <c r="U37" s="19">
        <v>0.88</v>
      </c>
      <c r="V37" s="18">
        <v>2643</v>
      </c>
      <c r="W37" s="19">
        <v>9.1999999999999993</v>
      </c>
      <c r="X37" s="19">
        <v>0.95</v>
      </c>
    </row>
    <row r="38" spans="10:24" customFormat="1" x14ac:dyDescent="0.2">
      <c r="J38" s="12" t="s">
        <v>341</v>
      </c>
      <c r="K38" s="18">
        <v>9207</v>
      </c>
      <c r="L38" s="19">
        <v>7.92</v>
      </c>
      <c r="M38" s="19">
        <v>1</v>
      </c>
      <c r="N38" s="18">
        <v>8890</v>
      </c>
      <c r="O38" s="19">
        <v>8.91</v>
      </c>
      <c r="P38" s="19">
        <v>0.91</v>
      </c>
      <c r="R38" s="43" t="s">
        <v>678</v>
      </c>
      <c r="S38" s="18">
        <v>4229</v>
      </c>
      <c r="T38" s="19">
        <v>7.99</v>
      </c>
      <c r="U38" s="19">
        <v>0.8</v>
      </c>
      <c r="V38" s="18">
        <v>4238</v>
      </c>
      <c r="W38" s="19">
        <v>9</v>
      </c>
      <c r="X38" s="19">
        <v>0.84</v>
      </c>
    </row>
    <row r="39" spans="10:24" customFormat="1" x14ac:dyDescent="0.2">
      <c r="J39" s="12" t="s">
        <v>342</v>
      </c>
      <c r="K39" s="18">
        <v>4239</v>
      </c>
      <c r="L39" s="19">
        <v>7.95</v>
      </c>
      <c r="M39" s="19">
        <v>0.9</v>
      </c>
      <c r="N39" s="18">
        <v>4058</v>
      </c>
      <c r="O39" s="19">
        <v>8.92</v>
      </c>
      <c r="P39" s="19">
        <v>0.9</v>
      </c>
      <c r="R39" s="43" t="s">
        <v>679</v>
      </c>
      <c r="S39" s="18">
        <v>2447</v>
      </c>
      <c r="T39" s="19">
        <v>7.86</v>
      </c>
      <c r="U39" s="19">
        <v>0.83</v>
      </c>
      <c r="V39" s="18">
        <v>2398</v>
      </c>
      <c r="W39" s="19">
        <v>8.89</v>
      </c>
      <c r="X39" s="19">
        <v>0.88</v>
      </c>
    </row>
    <row r="40" spans="10:24" customFormat="1" x14ac:dyDescent="0.2">
      <c r="J40" s="12" t="s">
        <v>343</v>
      </c>
      <c r="K40" s="18">
        <v>2291</v>
      </c>
      <c r="L40" s="19">
        <v>7.92</v>
      </c>
      <c r="M40" s="19">
        <v>0.94</v>
      </c>
      <c r="N40" s="18">
        <v>2114</v>
      </c>
      <c r="O40" s="19">
        <v>8.89</v>
      </c>
      <c r="P40" s="19">
        <v>0.88</v>
      </c>
      <c r="R40" s="43" t="s">
        <v>680</v>
      </c>
      <c r="S40" s="18">
        <v>3861</v>
      </c>
      <c r="T40" s="19">
        <v>7.91</v>
      </c>
      <c r="U40" s="19">
        <v>0.9</v>
      </c>
      <c r="V40" s="18">
        <v>3766</v>
      </c>
      <c r="W40" s="19">
        <v>8.91</v>
      </c>
      <c r="X40" s="19">
        <v>0.87</v>
      </c>
    </row>
    <row r="41" spans="10:24" customFormat="1" x14ac:dyDescent="0.2">
      <c r="J41" s="12" t="s">
        <v>344</v>
      </c>
      <c r="K41" s="18">
        <v>3344</v>
      </c>
      <c r="L41" s="19">
        <v>8</v>
      </c>
      <c r="M41" s="19">
        <v>0.9</v>
      </c>
      <c r="N41" s="18">
        <v>3156</v>
      </c>
      <c r="O41" s="19">
        <v>8.99</v>
      </c>
      <c r="P41" s="19">
        <v>0.91</v>
      </c>
      <c r="R41" s="43" t="s">
        <v>681</v>
      </c>
      <c r="S41" s="18">
        <v>3039</v>
      </c>
      <c r="T41" s="19">
        <v>7.88</v>
      </c>
      <c r="U41" s="19">
        <v>0.88</v>
      </c>
      <c r="V41" s="18">
        <v>2845</v>
      </c>
      <c r="W41" s="19">
        <v>8.85</v>
      </c>
      <c r="X41" s="19">
        <v>0.88</v>
      </c>
    </row>
    <row r="42" spans="10:24" customFormat="1" x14ac:dyDescent="0.2">
      <c r="J42" s="12" t="s">
        <v>345</v>
      </c>
      <c r="K42" s="18">
        <v>4429</v>
      </c>
      <c r="L42" s="19">
        <v>8</v>
      </c>
      <c r="M42" s="19">
        <v>0.9</v>
      </c>
      <c r="N42" s="18">
        <v>4215</v>
      </c>
      <c r="O42" s="19">
        <v>8.9600000000000009</v>
      </c>
      <c r="P42" s="19">
        <v>0.89</v>
      </c>
      <c r="R42" s="43" t="s">
        <v>682</v>
      </c>
      <c r="S42" s="18">
        <v>4824</v>
      </c>
      <c r="T42" s="19">
        <v>8.0399999999999991</v>
      </c>
      <c r="U42" s="19">
        <v>0.78</v>
      </c>
      <c r="V42" s="18">
        <v>4617</v>
      </c>
      <c r="W42" s="19">
        <v>9.0500000000000007</v>
      </c>
      <c r="X42" s="19">
        <v>0.83</v>
      </c>
    </row>
    <row r="43" spans="10:24" customFormat="1" x14ac:dyDescent="0.2">
      <c r="J43" s="12" t="s">
        <v>346</v>
      </c>
      <c r="K43" s="18">
        <v>1692</v>
      </c>
      <c r="L43" s="19">
        <v>8.02</v>
      </c>
      <c r="M43" s="19">
        <v>0.99</v>
      </c>
      <c r="N43" s="18">
        <v>1581</v>
      </c>
      <c r="O43" s="19">
        <v>9.01</v>
      </c>
      <c r="P43" s="19">
        <v>0.99</v>
      </c>
      <c r="R43" s="45" t="s">
        <v>683</v>
      </c>
      <c r="S43" s="20">
        <v>2478</v>
      </c>
      <c r="T43" s="21">
        <v>7.95</v>
      </c>
      <c r="U43" s="21">
        <v>0.77</v>
      </c>
      <c r="V43" s="20">
        <v>2505</v>
      </c>
      <c r="W43" s="21">
        <v>8.93</v>
      </c>
      <c r="X43" s="21">
        <v>0.84</v>
      </c>
    </row>
    <row r="44" spans="10:24" customFormat="1" x14ac:dyDescent="0.2">
      <c r="J44" s="12" t="s">
        <v>347</v>
      </c>
      <c r="K44" s="18">
        <v>17296</v>
      </c>
      <c r="L44" s="19">
        <v>7.96</v>
      </c>
      <c r="M44" s="19">
        <v>0.89</v>
      </c>
      <c r="N44" s="18">
        <v>16209</v>
      </c>
      <c r="O44" s="19">
        <v>8.9600000000000009</v>
      </c>
      <c r="P44" s="19">
        <v>0.9</v>
      </c>
    </row>
    <row r="45" spans="10:24" customFormat="1" x14ac:dyDescent="0.2">
      <c r="J45" s="12" t="s">
        <v>348</v>
      </c>
      <c r="K45" s="18">
        <v>2988</v>
      </c>
      <c r="L45" s="19">
        <v>7.97</v>
      </c>
      <c r="M45" s="19">
        <v>0.92</v>
      </c>
      <c r="N45" s="18">
        <v>2793</v>
      </c>
      <c r="O45" s="19">
        <v>8.99</v>
      </c>
      <c r="P45" s="19">
        <v>1</v>
      </c>
      <c r="R45" s="1" t="s">
        <v>713</v>
      </c>
    </row>
    <row r="46" spans="10:24" customFormat="1" x14ac:dyDescent="0.2">
      <c r="J46" s="12" t="s">
        <v>349</v>
      </c>
      <c r="K46" s="18">
        <v>4531</v>
      </c>
      <c r="L46" s="19">
        <v>8.07</v>
      </c>
      <c r="M46" s="19">
        <v>0.87</v>
      </c>
      <c r="N46" s="18">
        <v>4332</v>
      </c>
      <c r="O46" s="19">
        <v>9.01</v>
      </c>
      <c r="P46" s="19">
        <v>0.89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350</v>
      </c>
      <c r="K47" s="18">
        <v>6381</v>
      </c>
      <c r="L47" s="19">
        <v>7.99</v>
      </c>
      <c r="M47" s="19">
        <v>0.9</v>
      </c>
      <c r="N47" s="18">
        <v>6115</v>
      </c>
      <c r="O47" s="19">
        <v>8.93</v>
      </c>
      <c r="P47" s="19">
        <v>0.89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351</v>
      </c>
      <c r="K48" s="18">
        <v>3961</v>
      </c>
      <c r="L48" s="19">
        <v>7.86</v>
      </c>
      <c r="M48" s="19">
        <v>0.88</v>
      </c>
      <c r="N48" s="18">
        <v>3821</v>
      </c>
      <c r="O48" s="19">
        <v>8.91</v>
      </c>
      <c r="P48" s="19">
        <v>0.93</v>
      </c>
      <c r="R48" s="11" t="s">
        <v>9</v>
      </c>
      <c r="S48" s="16">
        <v>108138</v>
      </c>
      <c r="T48" s="17">
        <v>8.0299999999999994</v>
      </c>
      <c r="U48" s="17">
        <v>0.91</v>
      </c>
      <c r="V48" s="16">
        <v>103433</v>
      </c>
      <c r="W48" s="17">
        <v>9.01</v>
      </c>
      <c r="X48" s="17">
        <v>0.9</v>
      </c>
    </row>
    <row r="49" spans="2:24" x14ac:dyDescent="0.2">
      <c r="B49"/>
      <c r="C49"/>
      <c r="D49"/>
      <c r="E49"/>
      <c r="J49" s="12" t="s">
        <v>352</v>
      </c>
      <c r="K49" s="18">
        <v>3750</v>
      </c>
      <c r="L49" s="19">
        <v>8.0500000000000007</v>
      </c>
      <c r="M49" s="19">
        <v>1</v>
      </c>
      <c r="N49" s="18">
        <v>3586</v>
      </c>
      <c r="O49" s="19">
        <v>8.93</v>
      </c>
      <c r="P49" s="19">
        <v>0.88</v>
      </c>
      <c r="R49" s="12" t="s">
        <v>10</v>
      </c>
      <c r="S49" s="18">
        <v>78455</v>
      </c>
      <c r="T49" s="19">
        <v>8</v>
      </c>
      <c r="U49" s="19">
        <v>0.93</v>
      </c>
      <c r="V49" s="18">
        <v>75206</v>
      </c>
      <c r="W49" s="19">
        <v>8.9700000000000006</v>
      </c>
      <c r="X49" s="19">
        <v>0.9</v>
      </c>
    </row>
    <row r="50" spans="2:24" x14ac:dyDescent="0.2">
      <c r="B50"/>
      <c r="C50"/>
      <c r="D50"/>
      <c r="E50"/>
      <c r="J50" s="12" t="s">
        <v>353</v>
      </c>
      <c r="K50" s="18">
        <v>5536</v>
      </c>
      <c r="L50" s="19">
        <v>8.14</v>
      </c>
      <c r="M50" s="19">
        <v>1.05</v>
      </c>
      <c r="N50" s="18">
        <v>5262</v>
      </c>
      <c r="O50" s="19">
        <v>9</v>
      </c>
      <c r="P50" s="19">
        <v>0.88</v>
      </c>
      <c r="R50" s="43" t="s">
        <v>11</v>
      </c>
      <c r="S50" s="18">
        <v>189772</v>
      </c>
      <c r="T50" s="19">
        <v>7.97</v>
      </c>
      <c r="U50" s="19">
        <v>0.94</v>
      </c>
      <c r="V50" s="18">
        <v>181071</v>
      </c>
      <c r="W50" s="19">
        <v>8.94</v>
      </c>
      <c r="X50" s="19">
        <v>0.9</v>
      </c>
    </row>
    <row r="51" spans="2:24" x14ac:dyDescent="0.2">
      <c r="B51"/>
      <c r="C51"/>
      <c r="D51"/>
      <c r="E51"/>
      <c r="J51" s="13" t="s">
        <v>354</v>
      </c>
      <c r="K51" s="20">
        <v>5216</v>
      </c>
      <c r="L51" s="21">
        <v>8.0299999999999994</v>
      </c>
      <c r="M51" s="21">
        <v>0.95</v>
      </c>
      <c r="N51" s="20">
        <v>5168</v>
      </c>
      <c r="O51" s="21">
        <v>9.19</v>
      </c>
      <c r="P51" s="21">
        <v>1.04</v>
      </c>
      <c r="R51" s="12" t="s">
        <v>12</v>
      </c>
      <c r="S51" s="18">
        <v>33506</v>
      </c>
      <c r="T51" s="19">
        <v>7.96</v>
      </c>
      <c r="U51" s="19">
        <v>0.97</v>
      </c>
      <c r="V51" s="18">
        <v>31323</v>
      </c>
      <c r="W51" s="19">
        <v>8.93</v>
      </c>
      <c r="X51" s="19">
        <v>0.92</v>
      </c>
    </row>
    <row r="52" spans="2:24" x14ac:dyDescent="0.2">
      <c r="B52"/>
      <c r="C52"/>
      <c r="D52"/>
      <c r="E52"/>
      <c r="R52" s="13" t="s">
        <v>13</v>
      </c>
      <c r="S52" s="20">
        <v>5663</v>
      </c>
      <c r="T52" s="21">
        <v>8.07</v>
      </c>
      <c r="U52" s="21">
        <v>1.05</v>
      </c>
      <c r="V52" s="20">
        <v>5161</v>
      </c>
      <c r="W52" s="21">
        <v>8.9700000000000006</v>
      </c>
      <c r="X52" s="21">
        <v>0.94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58</v>
      </c>
      <c r="C60" s="34" t="s">
        <v>53</v>
      </c>
      <c r="D60" s="34" t="s">
        <v>58</v>
      </c>
      <c r="E60" s="34" t="s">
        <v>53</v>
      </c>
    </row>
    <row r="61" spans="2:24" x14ac:dyDescent="0.2">
      <c r="B61" s="48">
        <v>20</v>
      </c>
      <c r="C61" s="46">
        <v>17</v>
      </c>
      <c r="D61" s="48">
        <v>17.5</v>
      </c>
      <c r="E61" s="24">
        <v>11</v>
      </c>
      <c r="J61" s="2"/>
      <c r="M61" s="2"/>
    </row>
    <row r="62" spans="2:24" x14ac:dyDescent="0.2">
      <c r="B62" s="48">
        <v>19.899999999999999</v>
      </c>
      <c r="C62" s="46">
        <v>6</v>
      </c>
      <c r="D62" s="48">
        <v>17.399999999999999</v>
      </c>
      <c r="E62" s="24">
        <v>8</v>
      </c>
      <c r="J62" s="2"/>
      <c r="M62" s="2"/>
    </row>
    <row r="63" spans="2:24" x14ac:dyDescent="0.2">
      <c r="B63" s="48">
        <v>19.8</v>
      </c>
      <c r="C63" s="46">
        <v>7</v>
      </c>
      <c r="D63" s="48">
        <v>17.3</v>
      </c>
      <c r="E63" s="24">
        <v>4</v>
      </c>
      <c r="J63" s="2"/>
      <c r="M63" s="2"/>
    </row>
    <row r="64" spans="2:24" x14ac:dyDescent="0.2">
      <c r="B64" s="48">
        <v>19.7</v>
      </c>
      <c r="C64" s="46">
        <v>8</v>
      </c>
      <c r="D64" s="48">
        <v>17.2</v>
      </c>
      <c r="E64" s="24">
        <v>6</v>
      </c>
      <c r="J64" s="2"/>
      <c r="M64" s="2"/>
    </row>
    <row r="65" spans="2:13" x14ac:dyDescent="0.2">
      <c r="B65" s="48">
        <v>19.600000000000001</v>
      </c>
      <c r="C65" s="46">
        <v>2</v>
      </c>
      <c r="D65" s="48">
        <v>17.100000000000001</v>
      </c>
      <c r="E65" s="24">
        <v>10</v>
      </c>
      <c r="J65" s="2"/>
      <c r="M65" s="2"/>
    </row>
    <row r="66" spans="2:13" x14ac:dyDescent="0.2">
      <c r="B66" s="48">
        <v>19.5</v>
      </c>
      <c r="C66" s="46">
        <v>3</v>
      </c>
      <c r="D66" s="48">
        <v>17</v>
      </c>
      <c r="E66" s="24">
        <v>28</v>
      </c>
      <c r="J66" s="2"/>
      <c r="M66" s="2"/>
    </row>
    <row r="67" spans="2:13" x14ac:dyDescent="0.2">
      <c r="B67" s="48">
        <v>19.399999999999999</v>
      </c>
      <c r="C67" s="46">
        <v>6</v>
      </c>
      <c r="D67" s="48">
        <v>16.899999999999999</v>
      </c>
      <c r="E67" s="24">
        <v>7</v>
      </c>
      <c r="J67" s="2"/>
      <c r="M67" s="2"/>
    </row>
    <row r="68" spans="2:13" x14ac:dyDescent="0.2">
      <c r="B68" s="48">
        <v>19.3</v>
      </c>
      <c r="C68" s="46">
        <v>5</v>
      </c>
      <c r="D68" s="48">
        <v>16.8</v>
      </c>
      <c r="E68" s="24">
        <v>7</v>
      </c>
      <c r="J68" s="2"/>
      <c r="M68" s="2"/>
    </row>
    <row r="69" spans="2:13" x14ac:dyDescent="0.2">
      <c r="B69" s="48">
        <v>19.2</v>
      </c>
      <c r="C69" s="46">
        <v>10</v>
      </c>
      <c r="D69" s="48">
        <v>16.7</v>
      </c>
      <c r="E69" s="24">
        <v>9</v>
      </c>
      <c r="J69" s="2"/>
      <c r="M69" s="2"/>
    </row>
    <row r="70" spans="2:13" x14ac:dyDescent="0.2">
      <c r="B70" s="48">
        <v>19.100000000000001</v>
      </c>
      <c r="C70" s="46">
        <v>4</v>
      </c>
      <c r="D70" s="48">
        <v>16.600000000000001</v>
      </c>
      <c r="E70" s="24">
        <v>10</v>
      </c>
      <c r="J70" s="2"/>
      <c r="M70" s="2"/>
    </row>
    <row r="71" spans="2:13" x14ac:dyDescent="0.2">
      <c r="B71" s="48">
        <v>19</v>
      </c>
      <c r="C71" s="46">
        <v>14</v>
      </c>
      <c r="D71" s="48">
        <v>16.5</v>
      </c>
      <c r="E71" s="24">
        <v>13</v>
      </c>
      <c r="J71" s="2"/>
      <c r="M71" s="2"/>
    </row>
    <row r="72" spans="2:13" x14ac:dyDescent="0.2">
      <c r="B72" s="48">
        <v>18.899999999999999</v>
      </c>
      <c r="C72" s="46">
        <v>8</v>
      </c>
      <c r="D72" s="48">
        <v>16.399999999999999</v>
      </c>
      <c r="E72" s="24">
        <v>7</v>
      </c>
      <c r="J72" s="2"/>
      <c r="M72" s="2"/>
    </row>
    <row r="73" spans="2:13" x14ac:dyDescent="0.2">
      <c r="B73" s="48">
        <v>18.8</v>
      </c>
      <c r="C73" s="46">
        <v>4</v>
      </c>
      <c r="D73" s="48">
        <v>16.3</v>
      </c>
      <c r="E73" s="24">
        <v>17</v>
      </c>
      <c r="J73" s="2"/>
      <c r="M73" s="2"/>
    </row>
    <row r="74" spans="2:13" x14ac:dyDescent="0.2">
      <c r="B74" s="48">
        <v>18.7</v>
      </c>
      <c r="C74" s="46">
        <v>6</v>
      </c>
      <c r="D74" s="48">
        <v>16.2</v>
      </c>
      <c r="E74" s="24">
        <v>10</v>
      </c>
      <c r="J74" s="2"/>
      <c r="M74" s="2"/>
    </row>
    <row r="75" spans="2:13" x14ac:dyDescent="0.2">
      <c r="B75" s="48">
        <v>18.600000000000001</v>
      </c>
      <c r="C75" s="46">
        <v>8</v>
      </c>
      <c r="D75" s="48">
        <v>16.100000000000001</v>
      </c>
      <c r="E75" s="24">
        <v>9</v>
      </c>
      <c r="J75" s="2"/>
      <c r="M75" s="2"/>
    </row>
    <row r="76" spans="2:13" x14ac:dyDescent="0.2">
      <c r="B76" s="48">
        <v>18.5</v>
      </c>
      <c r="C76" s="46">
        <v>6</v>
      </c>
      <c r="D76" s="48">
        <v>16</v>
      </c>
      <c r="E76" s="24">
        <v>38</v>
      </c>
      <c r="J76" s="2"/>
      <c r="M76" s="2"/>
    </row>
    <row r="77" spans="2:13" x14ac:dyDescent="0.2">
      <c r="B77" s="48">
        <v>18.399999999999999</v>
      </c>
      <c r="C77" s="46">
        <v>4</v>
      </c>
      <c r="D77" s="48">
        <v>15.9</v>
      </c>
      <c r="E77" s="24">
        <v>13</v>
      </c>
      <c r="J77" s="2"/>
      <c r="M77" s="2"/>
    </row>
    <row r="78" spans="2:13" x14ac:dyDescent="0.2">
      <c r="B78" s="48">
        <v>18.3</v>
      </c>
      <c r="C78" s="46">
        <v>9</v>
      </c>
      <c r="D78" s="48">
        <v>15.8</v>
      </c>
      <c r="E78" s="24">
        <v>14</v>
      </c>
      <c r="J78" s="2"/>
      <c r="M78" s="2"/>
    </row>
    <row r="79" spans="2:13" x14ac:dyDescent="0.2">
      <c r="B79" s="48">
        <v>18.2</v>
      </c>
      <c r="C79" s="46">
        <v>8</v>
      </c>
      <c r="D79" s="48">
        <v>15.7</v>
      </c>
      <c r="E79" s="24">
        <v>8</v>
      </c>
      <c r="J79" s="2"/>
      <c r="M79" s="2"/>
    </row>
    <row r="80" spans="2:13" x14ac:dyDescent="0.2">
      <c r="B80" s="48">
        <v>18.100000000000001</v>
      </c>
      <c r="C80" s="46">
        <v>13</v>
      </c>
      <c r="D80" s="48">
        <v>15.6</v>
      </c>
      <c r="E80" s="24">
        <v>13</v>
      </c>
      <c r="J80" s="2"/>
      <c r="M80" s="2"/>
    </row>
    <row r="81" spans="2:13" x14ac:dyDescent="0.2">
      <c r="B81" s="48">
        <v>18</v>
      </c>
      <c r="C81" s="46">
        <v>17</v>
      </c>
      <c r="D81" s="48">
        <v>15.5</v>
      </c>
      <c r="E81" s="24">
        <v>14</v>
      </c>
      <c r="J81" s="2"/>
      <c r="M81" s="2"/>
    </row>
    <row r="82" spans="2:13" x14ac:dyDescent="0.2">
      <c r="B82" s="48">
        <v>17.899999999999999</v>
      </c>
      <c r="C82" s="46">
        <v>7</v>
      </c>
      <c r="D82" s="48">
        <v>15.4</v>
      </c>
      <c r="E82" s="24">
        <v>6</v>
      </c>
      <c r="J82" s="2"/>
      <c r="M82" s="2"/>
    </row>
    <row r="83" spans="2:13" x14ac:dyDescent="0.2">
      <c r="B83" s="48">
        <v>17.8</v>
      </c>
      <c r="C83" s="46">
        <v>9</v>
      </c>
      <c r="D83" s="48">
        <v>15.3</v>
      </c>
      <c r="E83" s="24">
        <v>11</v>
      </c>
      <c r="J83" s="2"/>
      <c r="M83" s="2"/>
    </row>
    <row r="84" spans="2:13" x14ac:dyDescent="0.2">
      <c r="B84" s="48">
        <v>17.7</v>
      </c>
      <c r="C84" s="46">
        <v>3</v>
      </c>
      <c r="D84" s="48">
        <v>15.2</v>
      </c>
      <c r="E84" s="24">
        <v>19</v>
      </c>
      <c r="J84" s="2"/>
      <c r="M84" s="2"/>
    </row>
    <row r="85" spans="2:13" x14ac:dyDescent="0.2">
      <c r="B85" s="48">
        <v>17.600000000000001</v>
      </c>
      <c r="C85" s="46">
        <v>11</v>
      </c>
      <c r="D85" s="48">
        <v>15.1</v>
      </c>
      <c r="E85" s="24">
        <v>21</v>
      </c>
    </row>
    <row r="86" spans="2:13" x14ac:dyDescent="0.2">
      <c r="B86" s="48">
        <v>17.5</v>
      </c>
      <c r="C86" s="46">
        <v>11</v>
      </c>
      <c r="D86" s="48">
        <v>15</v>
      </c>
      <c r="E86" s="24">
        <v>60</v>
      </c>
    </row>
    <row r="87" spans="2:13" x14ac:dyDescent="0.2">
      <c r="B87" s="48">
        <v>17.399999999999999</v>
      </c>
      <c r="C87" s="46">
        <v>7</v>
      </c>
      <c r="D87" s="48">
        <v>14.9</v>
      </c>
      <c r="E87" s="24">
        <v>22</v>
      </c>
    </row>
    <row r="88" spans="2:13" x14ac:dyDescent="0.2">
      <c r="B88" s="48">
        <v>17.3</v>
      </c>
      <c r="C88" s="46">
        <v>14</v>
      </c>
      <c r="D88" s="48">
        <v>14.8</v>
      </c>
      <c r="E88" s="24">
        <v>16</v>
      </c>
    </row>
    <row r="89" spans="2:13" x14ac:dyDescent="0.2">
      <c r="B89" s="48">
        <v>17.2</v>
      </c>
      <c r="C89" s="46">
        <v>11</v>
      </c>
      <c r="D89" s="48">
        <v>14.7</v>
      </c>
      <c r="E89" s="24">
        <v>22</v>
      </c>
    </row>
    <row r="90" spans="2:13" x14ac:dyDescent="0.2">
      <c r="B90" s="48">
        <v>17.100000000000001</v>
      </c>
      <c r="C90" s="46">
        <v>9</v>
      </c>
      <c r="D90" s="48">
        <v>14.6</v>
      </c>
      <c r="E90" s="24">
        <v>18</v>
      </c>
    </row>
    <row r="91" spans="2:13" x14ac:dyDescent="0.2">
      <c r="B91" s="48">
        <v>17</v>
      </c>
      <c r="C91" s="46">
        <v>26</v>
      </c>
      <c r="D91" s="48">
        <v>14.5</v>
      </c>
      <c r="E91" s="24">
        <v>18</v>
      </c>
    </row>
    <row r="92" spans="2:13" x14ac:dyDescent="0.2">
      <c r="B92" s="48">
        <v>16.899999999999999</v>
      </c>
      <c r="C92" s="46">
        <v>3</v>
      </c>
      <c r="D92" s="48">
        <v>14.4</v>
      </c>
      <c r="E92" s="24">
        <v>15</v>
      </c>
    </row>
    <row r="93" spans="2:13" x14ac:dyDescent="0.2">
      <c r="B93" s="48">
        <v>16.8</v>
      </c>
      <c r="C93" s="46">
        <v>15</v>
      </c>
      <c r="D93" s="48">
        <v>14.3</v>
      </c>
      <c r="E93" s="24">
        <v>20</v>
      </c>
    </row>
    <row r="94" spans="2:13" x14ac:dyDescent="0.2">
      <c r="B94" s="48">
        <v>16.7</v>
      </c>
      <c r="C94" s="46">
        <v>11</v>
      </c>
      <c r="D94" s="48">
        <v>14.2</v>
      </c>
      <c r="E94" s="24">
        <v>25</v>
      </c>
    </row>
    <row r="95" spans="2:13" x14ac:dyDescent="0.2">
      <c r="B95" s="48">
        <v>16.600000000000001</v>
      </c>
      <c r="C95" s="46">
        <v>11</v>
      </c>
      <c r="D95" s="48">
        <v>14.1</v>
      </c>
      <c r="E95" s="24">
        <v>30</v>
      </c>
    </row>
    <row r="96" spans="2:13" x14ac:dyDescent="0.2">
      <c r="B96" s="48">
        <v>16.5</v>
      </c>
      <c r="C96" s="46">
        <v>18</v>
      </c>
      <c r="D96" s="48">
        <v>14</v>
      </c>
      <c r="E96" s="24">
        <v>72</v>
      </c>
    </row>
    <row r="97" spans="2:5" x14ac:dyDescent="0.2">
      <c r="B97" s="48">
        <v>16.399999999999999</v>
      </c>
      <c r="C97" s="46">
        <v>12</v>
      </c>
      <c r="D97" s="48">
        <v>13.9</v>
      </c>
      <c r="E97" s="24">
        <v>46</v>
      </c>
    </row>
    <row r="98" spans="2:5" x14ac:dyDescent="0.2">
      <c r="B98" s="48">
        <v>16.3</v>
      </c>
      <c r="C98" s="46">
        <v>13</v>
      </c>
      <c r="D98" s="48">
        <v>13.8</v>
      </c>
      <c r="E98" s="24">
        <v>38</v>
      </c>
    </row>
    <row r="99" spans="2:5" x14ac:dyDescent="0.2">
      <c r="B99" s="48">
        <v>16.2</v>
      </c>
      <c r="C99" s="46">
        <v>12</v>
      </c>
      <c r="D99" s="48">
        <v>13.7</v>
      </c>
      <c r="E99" s="24">
        <v>39</v>
      </c>
    </row>
    <row r="100" spans="2:5" x14ac:dyDescent="0.2">
      <c r="B100" s="48">
        <v>16.100000000000001</v>
      </c>
      <c r="C100" s="46">
        <v>17</v>
      </c>
      <c r="D100" s="48">
        <v>13.6</v>
      </c>
      <c r="E100" s="24">
        <v>49</v>
      </c>
    </row>
    <row r="101" spans="2:5" x14ac:dyDescent="0.2">
      <c r="B101" s="48">
        <v>16</v>
      </c>
      <c r="C101" s="46">
        <v>24</v>
      </c>
      <c r="D101" s="48">
        <v>13.5</v>
      </c>
      <c r="E101" s="24">
        <v>52</v>
      </c>
    </row>
    <row r="102" spans="2:5" x14ac:dyDescent="0.2">
      <c r="B102" s="48">
        <v>15.9</v>
      </c>
      <c r="C102" s="46">
        <v>12</v>
      </c>
      <c r="D102" s="48">
        <v>13.4</v>
      </c>
      <c r="E102" s="24">
        <v>56</v>
      </c>
    </row>
    <row r="103" spans="2:5" x14ac:dyDescent="0.2">
      <c r="B103" s="48">
        <v>15.8</v>
      </c>
      <c r="C103" s="46">
        <v>11</v>
      </c>
      <c r="D103" s="48">
        <v>13.3</v>
      </c>
      <c r="E103" s="24">
        <v>47</v>
      </c>
    </row>
    <row r="104" spans="2:5" x14ac:dyDescent="0.2">
      <c r="B104" s="48">
        <v>15.7</v>
      </c>
      <c r="C104" s="46">
        <v>12</v>
      </c>
      <c r="D104" s="48">
        <v>13.2</v>
      </c>
      <c r="E104" s="24">
        <v>56</v>
      </c>
    </row>
    <row r="105" spans="2:5" x14ac:dyDescent="0.2">
      <c r="B105" s="48">
        <v>15.6</v>
      </c>
      <c r="C105" s="46">
        <v>15</v>
      </c>
      <c r="D105" s="48">
        <v>13.1</v>
      </c>
      <c r="E105" s="24">
        <v>63</v>
      </c>
    </row>
    <row r="106" spans="2:5" x14ac:dyDescent="0.2">
      <c r="B106" s="48">
        <v>15.5</v>
      </c>
      <c r="C106" s="46">
        <v>16</v>
      </c>
      <c r="D106" s="48">
        <v>13</v>
      </c>
      <c r="E106" s="24">
        <v>215</v>
      </c>
    </row>
    <row r="107" spans="2:5" x14ac:dyDescent="0.2">
      <c r="B107" s="48">
        <v>15.4</v>
      </c>
      <c r="C107" s="46">
        <v>12</v>
      </c>
      <c r="D107" s="48">
        <v>12.9</v>
      </c>
      <c r="E107" s="24">
        <v>90</v>
      </c>
    </row>
    <row r="108" spans="2:5" x14ac:dyDescent="0.2">
      <c r="B108" s="48">
        <v>15.3</v>
      </c>
      <c r="C108" s="46">
        <v>23</v>
      </c>
      <c r="D108" s="48">
        <v>12.8</v>
      </c>
      <c r="E108" s="24">
        <v>119</v>
      </c>
    </row>
    <row r="109" spans="2:5" x14ac:dyDescent="0.2">
      <c r="B109" s="48">
        <v>15.2</v>
      </c>
      <c r="C109" s="46">
        <v>18</v>
      </c>
      <c r="D109" s="48">
        <v>12.7</v>
      </c>
      <c r="E109" s="24">
        <v>116</v>
      </c>
    </row>
    <row r="110" spans="2:5" x14ac:dyDescent="0.2">
      <c r="B110" s="48">
        <v>15.1</v>
      </c>
      <c r="C110" s="46">
        <v>14</v>
      </c>
      <c r="D110" s="48">
        <v>12.6</v>
      </c>
      <c r="E110" s="24">
        <v>164</v>
      </c>
    </row>
    <row r="111" spans="2:5" x14ac:dyDescent="0.2">
      <c r="B111" s="48">
        <v>15</v>
      </c>
      <c r="C111" s="46">
        <v>36</v>
      </c>
      <c r="D111" s="48">
        <v>12.5</v>
      </c>
      <c r="E111" s="24">
        <v>162</v>
      </c>
    </row>
    <row r="112" spans="2:5" x14ac:dyDescent="0.2">
      <c r="B112" s="48">
        <v>14.9</v>
      </c>
      <c r="C112" s="46">
        <v>21</v>
      </c>
      <c r="D112" s="48">
        <v>12.4</v>
      </c>
      <c r="E112" s="24">
        <v>122</v>
      </c>
    </row>
    <row r="113" spans="2:5" x14ac:dyDescent="0.2">
      <c r="B113" s="48">
        <v>14.8</v>
      </c>
      <c r="C113" s="46">
        <v>18</v>
      </c>
      <c r="D113" s="48">
        <v>12.3</v>
      </c>
      <c r="E113" s="24">
        <v>171</v>
      </c>
    </row>
    <row r="114" spans="2:5" x14ac:dyDescent="0.2">
      <c r="B114" s="48">
        <v>14.7</v>
      </c>
      <c r="C114" s="46">
        <v>23</v>
      </c>
      <c r="D114" s="48">
        <v>12.2</v>
      </c>
      <c r="E114" s="24">
        <v>174</v>
      </c>
    </row>
    <row r="115" spans="2:5" x14ac:dyDescent="0.2">
      <c r="B115" s="48">
        <v>14.6</v>
      </c>
      <c r="C115" s="46">
        <v>21</v>
      </c>
      <c r="D115" s="48">
        <v>12.1</v>
      </c>
      <c r="E115" s="24">
        <v>186</v>
      </c>
    </row>
    <row r="116" spans="2:5" x14ac:dyDescent="0.2">
      <c r="B116" s="48">
        <v>14.5</v>
      </c>
      <c r="C116" s="46">
        <v>24</v>
      </c>
      <c r="D116" s="48">
        <v>12</v>
      </c>
      <c r="E116" s="24">
        <v>538</v>
      </c>
    </row>
    <row r="117" spans="2:5" x14ac:dyDescent="0.2">
      <c r="B117" s="48">
        <v>14.4</v>
      </c>
      <c r="C117" s="46">
        <v>15</v>
      </c>
      <c r="D117" s="48">
        <v>11.9</v>
      </c>
      <c r="E117" s="24">
        <v>325</v>
      </c>
    </row>
    <row r="118" spans="2:5" x14ac:dyDescent="0.2">
      <c r="B118" s="48">
        <v>14.3</v>
      </c>
      <c r="C118" s="46">
        <v>25</v>
      </c>
      <c r="D118" s="48">
        <v>11.8</v>
      </c>
      <c r="E118" s="24">
        <v>387</v>
      </c>
    </row>
    <row r="119" spans="2:5" x14ac:dyDescent="0.2">
      <c r="B119" s="48">
        <v>14.2</v>
      </c>
      <c r="C119" s="46">
        <v>17</v>
      </c>
      <c r="D119" s="48">
        <v>11.7</v>
      </c>
      <c r="E119" s="24">
        <v>382</v>
      </c>
    </row>
    <row r="120" spans="2:5" x14ac:dyDescent="0.2">
      <c r="B120" s="48">
        <v>14.1</v>
      </c>
      <c r="C120" s="46">
        <v>17</v>
      </c>
      <c r="D120" s="48">
        <v>11.6</v>
      </c>
      <c r="E120" s="24">
        <v>459</v>
      </c>
    </row>
    <row r="121" spans="2:5" x14ac:dyDescent="0.2">
      <c r="B121" s="48">
        <v>14</v>
      </c>
      <c r="C121" s="46">
        <v>69</v>
      </c>
      <c r="D121" s="48">
        <v>11.5</v>
      </c>
      <c r="E121" s="24">
        <v>557</v>
      </c>
    </row>
    <row r="122" spans="2:5" x14ac:dyDescent="0.2">
      <c r="B122" s="48">
        <v>13.9</v>
      </c>
      <c r="C122" s="46">
        <v>25</v>
      </c>
      <c r="D122" s="48">
        <v>11.4</v>
      </c>
      <c r="E122" s="24">
        <v>661</v>
      </c>
    </row>
    <row r="123" spans="2:5" x14ac:dyDescent="0.2">
      <c r="B123" s="48">
        <v>13.8</v>
      </c>
      <c r="C123" s="46">
        <v>44</v>
      </c>
      <c r="D123" s="48">
        <v>11.3</v>
      </c>
      <c r="E123" s="24">
        <v>805</v>
      </c>
    </row>
    <row r="124" spans="2:5" x14ac:dyDescent="0.2">
      <c r="B124" s="48">
        <v>13.7</v>
      </c>
      <c r="C124" s="46">
        <v>21</v>
      </c>
      <c r="D124" s="48">
        <v>11.2</v>
      </c>
      <c r="E124" s="24">
        <v>927</v>
      </c>
    </row>
    <row r="125" spans="2:5" x14ac:dyDescent="0.2">
      <c r="B125" s="48">
        <v>13.6</v>
      </c>
      <c r="C125" s="46">
        <v>49</v>
      </c>
      <c r="D125" s="48">
        <v>11.1</v>
      </c>
      <c r="E125" s="24">
        <v>835</v>
      </c>
    </row>
    <row r="126" spans="2:5" x14ac:dyDescent="0.2">
      <c r="B126" s="48">
        <v>13.5</v>
      </c>
      <c r="C126" s="46">
        <v>42</v>
      </c>
      <c r="D126" s="48">
        <v>11</v>
      </c>
      <c r="E126" s="24">
        <v>2034</v>
      </c>
    </row>
    <row r="127" spans="2:5" x14ac:dyDescent="0.2">
      <c r="B127" s="48">
        <v>13.4</v>
      </c>
      <c r="C127" s="46">
        <v>39</v>
      </c>
      <c r="D127" s="48">
        <v>10.9</v>
      </c>
      <c r="E127" s="24">
        <v>1604</v>
      </c>
    </row>
    <row r="128" spans="2:5" x14ac:dyDescent="0.2">
      <c r="B128" s="48">
        <v>13.3</v>
      </c>
      <c r="C128" s="46">
        <v>35</v>
      </c>
      <c r="D128" s="48">
        <v>10.8</v>
      </c>
      <c r="E128" s="24">
        <v>1908</v>
      </c>
    </row>
    <row r="129" spans="2:5" x14ac:dyDescent="0.2">
      <c r="B129" s="48">
        <v>13.2</v>
      </c>
      <c r="C129" s="46">
        <v>57</v>
      </c>
      <c r="D129" s="48">
        <v>10.7</v>
      </c>
      <c r="E129" s="24">
        <v>1991</v>
      </c>
    </row>
    <row r="130" spans="2:5" x14ac:dyDescent="0.2">
      <c r="B130" s="48">
        <v>13.1</v>
      </c>
      <c r="C130" s="46">
        <v>47</v>
      </c>
      <c r="D130" s="48">
        <v>10.6</v>
      </c>
      <c r="E130" s="24">
        <v>2401</v>
      </c>
    </row>
    <row r="131" spans="2:5" x14ac:dyDescent="0.2">
      <c r="B131" s="48">
        <v>13</v>
      </c>
      <c r="C131" s="46">
        <v>105</v>
      </c>
      <c r="D131" s="48">
        <v>10.5</v>
      </c>
      <c r="E131" s="24">
        <v>2980</v>
      </c>
    </row>
    <row r="132" spans="2:5" x14ac:dyDescent="0.2">
      <c r="B132" s="48">
        <v>12.9</v>
      </c>
      <c r="C132" s="46">
        <v>57</v>
      </c>
      <c r="D132" s="48">
        <v>10.4</v>
      </c>
      <c r="E132" s="24">
        <v>3307</v>
      </c>
    </row>
    <row r="133" spans="2:5" x14ac:dyDescent="0.2">
      <c r="B133" s="48">
        <v>12.8</v>
      </c>
      <c r="C133" s="46">
        <v>53</v>
      </c>
      <c r="D133" s="48">
        <v>10.3</v>
      </c>
      <c r="E133" s="24">
        <v>4236</v>
      </c>
    </row>
    <row r="134" spans="2:5" x14ac:dyDescent="0.2">
      <c r="B134" s="48">
        <v>12.7</v>
      </c>
      <c r="C134" s="46">
        <v>62</v>
      </c>
      <c r="D134" s="48">
        <v>10.199999999999999</v>
      </c>
      <c r="E134" s="24">
        <v>4692</v>
      </c>
    </row>
    <row r="135" spans="2:5" x14ac:dyDescent="0.2">
      <c r="B135" s="48">
        <v>12.6</v>
      </c>
      <c r="C135" s="46">
        <v>63</v>
      </c>
      <c r="D135" s="48">
        <v>10.1</v>
      </c>
      <c r="E135" s="24">
        <v>4888</v>
      </c>
    </row>
    <row r="136" spans="2:5" x14ac:dyDescent="0.2">
      <c r="B136" s="48">
        <v>12.5</v>
      </c>
      <c r="C136" s="46">
        <v>96</v>
      </c>
      <c r="D136" s="48">
        <v>10</v>
      </c>
      <c r="E136" s="24">
        <v>9114</v>
      </c>
    </row>
    <row r="137" spans="2:5" x14ac:dyDescent="0.2">
      <c r="B137" s="48">
        <v>12.4</v>
      </c>
      <c r="C137" s="46">
        <v>76</v>
      </c>
      <c r="D137" s="48">
        <v>9.9</v>
      </c>
      <c r="E137" s="24">
        <v>7449</v>
      </c>
    </row>
    <row r="138" spans="2:5" x14ac:dyDescent="0.2">
      <c r="B138" s="48">
        <v>12.3</v>
      </c>
      <c r="C138" s="46">
        <v>95</v>
      </c>
      <c r="D138" s="48">
        <v>9.8000000000000007</v>
      </c>
      <c r="E138" s="24">
        <v>9494</v>
      </c>
    </row>
    <row r="139" spans="2:5" x14ac:dyDescent="0.2">
      <c r="B139" s="48">
        <v>12.2</v>
      </c>
      <c r="C139" s="46">
        <v>97</v>
      </c>
      <c r="D139" s="48">
        <v>9.6999999999999993</v>
      </c>
      <c r="E139" s="24">
        <v>9527</v>
      </c>
    </row>
    <row r="140" spans="2:5" x14ac:dyDescent="0.2">
      <c r="B140" s="48">
        <v>12.1</v>
      </c>
      <c r="C140" s="46">
        <v>77</v>
      </c>
      <c r="D140" s="48">
        <v>9.6</v>
      </c>
      <c r="E140" s="24">
        <v>11213</v>
      </c>
    </row>
    <row r="141" spans="2:5" x14ac:dyDescent="0.2">
      <c r="B141" s="48">
        <v>12</v>
      </c>
      <c r="C141" s="46">
        <v>266</v>
      </c>
      <c r="D141" s="48">
        <v>9.5</v>
      </c>
      <c r="E141" s="24">
        <v>12811</v>
      </c>
    </row>
    <row r="142" spans="2:5" x14ac:dyDescent="0.2">
      <c r="B142" s="48">
        <v>11.9</v>
      </c>
      <c r="C142" s="46">
        <v>134</v>
      </c>
      <c r="D142" s="48">
        <v>9.4</v>
      </c>
      <c r="E142" s="24">
        <v>13475</v>
      </c>
    </row>
    <row r="143" spans="2:5" x14ac:dyDescent="0.2">
      <c r="B143" s="48">
        <v>11.8</v>
      </c>
      <c r="C143" s="46">
        <v>149</v>
      </c>
      <c r="D143" s="48">
        <v>9.3000000000000007</v>
      </c>
      <c r="E143" s="24">
        <v>15509</v>
      </c>
    </row>
    <row r="144" spans="2:5" x14ac:dyDescent="0.2">
      <c r="B144" s="48">
        <v>11.7</v>
      </c>
      <c r="C144" s="46">
        <v>154</v>
      </c>
      <c r="D144" s="48">
        <v>9.1999999999999993</v>
      </c>
      <c r="E144" s="24">
        <v>16245</v>
      </c>
    </row>
    <row r="145" spans="2:5" x14ac:dyDescent="0.2">
      <c r="B145" s="48">
        <v>11.6</v>
      </c>
      <c r="C145" s="46">
        <v>157</v>
      </c>
      <c r="D145" s="48">
        <v>9.1</v>
      </c>
      <c r="E145" s="24">
        <v>16163</v>
      </c>
    </row>
    <row r="146" spans="2:5" x14ac:dyDescent="0.2">
      <c r="B146" s="48">
        <v>11.5</v>
      </c>
      <c r="C146" s="46">
        <v>204</v>
      </c>
      <c r="D146" s="48">
        <v>9</v>
      </c>
      <c r="E146" s="24">
        <v>23385</v>
      </c>
    </row>
    <row r="147" spans="2:5" x14ac:dyDescent="0.2">
      <c r="B147" s="48">
        <v>11.4</v>
      </c>
      <c r="C147" s="46">
        <v>217</v>
      </c>
      <c r="D147" s="48">
        <v>8.9</v>
      </c>
      <c r="E147" s="24">
        <v>19224</v>
      </c>
    </row>
    <row r="148" spans="2:5" x14ac:dyDescent="0.2">
      <c r="B148" s="48">
        <v>11.3</v>
      </c>
      <c r="C148" s="46">
        <v>253</v>
      </c>
      <c r="D148" s="48">
        <v>8.8000000000000007</v>
      </c>
      <c r="E148" s="24">
        <v>18446</v>
      </c>
    </row>
    <row r="149" spans="2:5" x14ac:dyDescent="0.2">
      <c r="B149" s="48">
        <v>11.2</v>
      </c>
      <c r="C149" s="46">
        <v>256</v>
      </c>
      <c r="D149" s="48">
        <v>8.6999999999999993</v>
      </c>
      <c r="E149" s="24">
        <v>18182</v>
      </c>
    </row>
    <row r="150" spans="2:5" x14ac:dyDescent="0.2">
      <c r="B150" s="48">
        <v>11.1</v>
      </c>
      <c r="C150" s="46">
        <v>239</v>
      </c>
      <c r="D150" s="48">
        <v>8.6</v>
      </c>
      <c r="E150" s="24">
        <v>20086</v>
      </c>
    </row>
    <row r="151" spans="2:5" x14ac:dyDescent="0.2">
      <c r="B151" s="48">
        <v>11</v>
      </c>
      <c r="C151" s="46">
        <v>627</v>
      </c>
      <c r="D151" s="48">
        <v>8.5</v>
      </c>
      <c r="E151" s="24">
        <v>18516</v>
      </c>
    </row>
    <row r="152" spans="2:5" x14ac:dyDescent="0.2">
      <c r="B152" s="48">
        <v>10.9</v>
      </c>
      <c r="C152" s="46">
        <v>437</v>
      </c>
      <c r="D152" s="48">
        <v>8.4</v>
      </c>
      <c r="E152" s="24">
        <v>17628</v>
      </c>
    </row>
    <row r="153" spans="2:5" x14ac:dyDescent="0.2">
      <c r="B153" s="48">
        <v>10.8</v>
      </c>
      <c r="C153" s="46">
        <v>506</v>
      </c>
      <c r="D153" s="48">
        <v>8.3000000000000007</v>
      </c>
      <c r="E153" s="24">
        <v>17858</v>
      </c>
    </row>
    <row r="154" spans="2:5" x14ac:dyDescent="0.2">
      <c r="B154" s="48">
        <v>10.7</v>
      </c>
      <c r="C154" s="46">
        <v>466</v>
      </c>
      <c r="D154" s="48">
        <v>8.1999999999999993</v>
      </c>
      <c r="E154" s="24">
        <v>15893</v>
      </c>
    </row>
    <row r="155" spans="2:5" x14ac:dyDescent="0.2">
      <c r="B155" s="48">
        <v>10.6</v>
      </c>
      <c r="C155" s="46">
        <v>564</v>
      </c>
      <c r="D155" s="48">
        <v>8.1</v>
      </c>
      <c r="E155" s="24">
        <v>13390</v>
      </c>
    </row>
    <row r="156" spans="2:5" x14ac:dyDescent="0.2">
      <c r="B156" s="48">
        <v>10.5</v>
      </c>
      <c r="C156" s="46">
        <v>701</v>
      </c>
      <c r="D156" s="48">
        <v>8</v>
      </c>
      <c r="E156" s="24">
        <v>16901</v>
      </c>
    </row>
    <row r="157" spans="2:5" x14ac:dyDescent="0.2">
      <c r="B157" s="48">
        <v>10.4</v>
      </c>
      <c r="C157" s="46">
        <v>699</v>
      </c>
      <c r="D157" s="48">
        <v>7.9</v>
      </c>
      <c r="E157" s="24">
        <v>9798</v>
      </c>
    </row>
    <row r="158" spans="2:5" x14ac:dyDescent="0.2">
      <c r="B158" s="48">
        <v>10.3</v>
      </c>
      <c r="C158" s="46">
        <v>897</v>
      </c>
      <c r="D158" s="48">
        <v>7.8</v>
      </c>
      <c r="E158" s="24">
        <v>7596</v>
      </c>
    </row>
    <row r="159" spans="2:5" x14ac:dyDescent="0.2">
      <c r="B159" s="48">
        <v>10.199999999999999</v>
      </c>
      <c r="C159" s="46">
        <v>950</v>
      </c>
      <c r="D159" s="48">
        <v>7.7</v>
      </c>
      <c r="E159" s="24">
        <v>6162</v>
      </c>
    </row>
    <row r="160" spans="2:5" x14ac:dyDescent="0.2">
      <c r="B160" s="48">
        <v>10.1</v>
      </c>
      <c r="C160" s="46">
        <v>1055</v>
      </c>
      <c r="D160" s="48">
        <v>7.6</v>
      </c>
      <c r="E160" s="24">
        <v>4417</v>
      </c>
    </row>
    <row r="161" spans="2:5" x14ac:dyDescent="0.2">
      <c r="B161" s="48">
        <v>10</v>
      </c>
      <c r="C161" s="46">
        <v>2059</v>
      </c>
      <c r="D161" s="48">
        <v>7.5</v>
      </c>
      <c r="E161" s="24">
        <v>3134</v>
      </c>
    </row>
    <row r="162" spans="2:5" x14ac:dyDescent="0.2">
      <c r="B162" s="48">
        <v>9.9</v>
      </c>
      <c r="C162" s="46">
        <v>1663</v>
      </c>
      <c r="D162" s="48">
        <v>7.4</v>
      </c>
      <c r="E162" s="24">
        <v>2193</v>
      </c>
    </row>
    <row r="163" spans="2:5" x14ac:dyDescent="0.2">
      <c r="B163" s="48">
        <v>9.8000000000000007</v>
      </c>
      <c r="C163" s="46">
        <v>2078</v>
      </c>
      <c r="D163" s="48">
        <v>7.3</v>
      </c>
      <c r="E163" s="24">
        <v>1431</v>
      </c>
    </row>
    <row r="164" spans="2:5" x14ac:dyDescent="0.2">
      <c r="B164" s="48">
        <v>9.6999999999999993</v>
      </c>
      <c r="C164" s="46">
        <v>2139</v>
      </c>
      <c r="D164" s="48">
        <v>7.2</v>
      </c>
      <c r="E164" s="24">
        <v>906</v>
      </c>
    </row>
    <row r="165" spans="2:5" x14ac:dyDescent="0.2">
      <c r="B165" s="48">
        <v>9.6</v>
      </c>
      <c r="C165" s="46">
        <v>2510</v>
      </c>
      <c r="D165" s="48">
        <v>7.1</v>
      </c>
      <c r="E165" s="24">
        <v>464</v>
      </c>
    </row>
    <row r="166" spans="2:5" x14ac:dyDescent="0.2">
      <c r="B166" s="48">
        <v>9.5</v>
      </c>
      <c r="C166" s="46">
        <v>2925</v>
      </c>
      <c r="D166" s="48">
        <v>7</v>
      </c>
      <c r="E166" s="24">
        <v>1071</v>
      </c>
    </row>
    <row r="167" spans="2:5" x14ac:dyDescent="0.2">
      <c r="B167" s="48">
        <v>9.4</v>
      </c>
      <c r="C167" s="24">
        <v>3172</v>
      </c>
    </row>
    <row r="168" spans="2:5" x14ac:dyDescent="0.2">
      <c r="B168" s="48">
        <v>9.3000000000000007</v>
      </c>
      <c r="C168" s="24">
        <v>3625</v>
      </c>
    </row>
    <row r="169" spans="2:5" x14ac:dyDescent="0.2">
      <c r="B169" s="48">
        <v>9.1999999999999993</v>
      </c>
      <c r="C169" s="24">
        <v>4333</v>
      </c>
    </row>
    <row r="170" spans="2:5" x14ac:dyDescent="0.2">
      <c r="B170" s="48">
        <v>9.1</v>
      </c>
      <c r="C170" s="24">
        <v>4789</v>
      </c>
    </row>
    <row r="171" spans="2:5" x14ac:dyDescent="0.2">
      <c r="B171" s="48">
        <v>9</v>
      </c>
      <c r="C171" s="24">
        <v>7622</v>
      </c>
    </row>
    <row r="172" spans="2:5" x14ac:dyDescent="0.2">
      <c r="B172" s="48">
        <v>8.9</v>
      </c>
      <c r="C172" s="24">
        <v>7424</v>
      </c>
    </row>
    <row r="173" spans="2:5" x14ac:dyDescent="0.2">
      <c r="B173" s="48">
        <v>8.8000000000000007</v>
      </c>
      <c r="C173" s="24">
        <v>7476</v>
      </c>
    </row>
    <row r="174" spans="2:5" x14ac:dyDescent="0.2">
      <c r="B174" s="48">
        <v>8.6999999999999993</v>
      </c>
      <c r="C174" s="24">
        <v>8670</v>
      </c>
    </row>
    <row r="175" spans="2:5" x14ac:dyDescent="0.2">
      <c r="B175" s="48">
        <v>8.6</v>
      </c>
      <c r="C175" s="24">
        <v>10779</v>
      </c>
    </row>
    <row r="176" spans="2:5" x14ac:dyDescent="0.2">
      <c r="B176" s="48">
        <v>8.5</v>
      </c>
      <c r="C176" s="24">
        <v>12153</v>
      </c>
    </row>
    <row r="177" spans="2:3" x14ac:dyDescent="0.2">
      <c r="B177" s="48">
        <v>8.4</v>
      </c>
      <c r="C177" s="24">
        <v>14260</v>
      </c>
    </row>
    <row r="178" spans="2:3" x14ac:dyDescent="0.2">
      <c r="B178" s="48">
        <v>8.3000000000000007</v>
      </c>
      <c r="C178" s="24">
        <v>15698</v>
      </c>
    </row>
    <row r="179" spans="2:3" x14ac:dyDescent="0.2">
      <c r="B179" s="48">
        <v>8.1999999999999993</v>
      </c>
      <c r="C179" s="24">
        <v>17435</v>
      </c>
    </row>
    <row r="180" spans="2:3" x14ac:dyDescent="0.2">
      <c r="B180" s="48">
        <v>8.1</v>
      </c>
      <c r="C180" s="24">
        <v>18717</v>
      </c>
    </row>
    <row r="181" spans="2:3" x14ac:dyDescent="0.2">
      <c r="B181" s="48">
        <v>8</v>
      </c>
      <c r="C181" s="24">
        <v>24614</v>
      </c>
    </row>
    <row r="182" spans="2:3" x14ac:dyDescent="0.2">
      <c r="B182" s="48">
        <v>7.9</v>
      </c>
      <c r="C182" s="24">
        <v>22611</v>
      </c>
    </row>
    <row r="183" spans="2:3" x14ac:dyDescent="0.2">
      <c r="B183" s="48">
        <v>7.8</v>
      </c>
      <c r="C183" s="24">
        <v>23465</v>
      </c>
    </row>
    <row r="184" spans="2:3" x14ac:dyDescent="0.2">
      <c r="B184" s="48">
        <v>7.7</v>
      </c>
      <c r="C184" s="24">
        <v>22188</v>
      </c>
    </row>
    <row r="185" spans="2:3" x14ac:dyDescent="0.2">
      <c r="B185" s="48">
        <v>7.6</v>
      </c>
      <c r="C185" s="24">
        <v>22392</v>
      </c>
    </row>
    <row r="186" spans="2:3" x14ac:dyDescent="0.2">
      <c r="B186" s="48">
        <v>7.5</v>
      </c>
      <c r="C186" s="24">
        <v>23957</v>
      </c>
    </row>
    <row r="187" spans="2:3" x14ac:dyDescent="0.2">
      <c r="B187" s="48">
        <v>7.4</v>
      </c>
      <c r="C187" s="24">
        <v>21593</v>
      </c>
    </row>
    <row r="188" spans="2:3" x14ac:dyDescent="0.2">
      <c r="B188" s="48">
        <v>7.3</v>
      </c>
      <c r="C188" s="24">
        <v>19376</v>
      </c>
    </row>
    <row r="189" spans="2:3" x14ac:dyDescent="0.2">
      <c r="B189" s="48">
        <v>7.2</v>
      </c>
      <c r="C189" s="24">
        <v>18691</v>
      </c>
    </row>
    <row r="190" spans="2:3" x14ac:dyDescent="0.2">
      <c r="B190" s="48">
        <v>7.1</v>
      </c>
      <c r="C190" s="24">
        <v>14323</v>
      </c>
    </row>
    <row r="191" spans="2:3" x14ac:dyDescent="0.2">
      <c r="B191" s="48">
        <v>7</v>
      </c>
      <c r="C191" s="24">
        <v>16110</v>
      </c>
    </row>
    <row r="192" spans="2:3" x14ac:dyDescent="0.2">
      <c r="B192" s="48">
        <v>6.9</v>
      </c>
      <c r="C192" s="24">
        <v>9373</v>
      </c>
    </row>
    <row r="193" spans="2:3" x14ac:dyDescent="0.2">
      <c r="B193" s="48">
        <v>6.8</v>
      </c>
      <c r="C193" s="24">
        <v>6483</v>
      </c>
    </row>
    <row r="194" spans="2:3" x14ac:dyDescent="0.2">
      <c r="B194" s="48">
        <v>6.7</v>
      </c>
      <c r="C194" s="24">
        <v>4081</v>
      </c>
    </row>
    <row r="195" spans="2:3" x14ac:dyDescent="0.2">
      <c r="B195" s="48">
        <v>6.6</v>
      </c>
      <c r="C195" s="24">
        <v>2464</v>
      </c>
    </row>
    <row r="196" spans="2:3" x14ac:dyDescent="0.2">
      <c r="B196" s="48">
        <v>6.5</v>
      </c>
      <c r="C196" s="24">
        <v>1501</v>
      </c>
    </row>
    <row r="197" spans="2:3" x14ac:dyDescent="0.2">
      <c r="B197" s="48">
        <v>6.4</v>
      </c>
      <c r="C197" s="24">
        <v>810</v>
      </c>
    </row>
    <row r="198" spans="2:3" x14ac:dyDescent="0.2">
      <c r="B198" s="48">
        <v>6.3</v>
      </c>
      <c r="C198" s="24">
        <v>370</v>
      </c>
    </row>
    <row r="199" spans="2:3" x14ac:dyDescent="0.2">
      <c r="B199" s="48">
        <v>6.2</v>
      </c>
      <c r="C199" s="24">
        <v>194</v>
      </c>
    </row>
    <row r="200" spans="2:3" x14ac:dyDescent="0.2">
      <c r="B200" s="48">
        <v>6.1</v>
      </c>
      <c r="C200" s="24">
        <v>82</v>
      </c>
    </row>
    <row r="201" spans="2:3" x14ac:dyDescent="0.2">
      <c r="B201" s="48">
        <v>6</v>
      </c>
      <c r="C201" s="24">
        <v>430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1" manualBreakCount="1"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8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5" width="9.77734375" style="9" customWidth="1"/>
    <col min="6" max="8" width="9.77734375" customWidth="1"/>
    <col min="10" max="10" width="12.6640625" customWidth="1"/>
    <col min="11" max="16" width="9.109375" bestFit="1" customWidth="1"/>
    <col min="18" max="18" width="12.6640625" customWidth="1"/>
    <col min="19" max="24" width="9.109375" bestFit="1" customWidth="1"/>
  </cols>
  <sheetData>
    <row r="1" spans="1:24" ht="30" customHeight="1" x14ac:dyDescent="0.2">
      <c r="A1" s="6" t="s">
        <v>28</v>
      </c>
      <c r="B1" s="3"/>
      <c r="C1" s="3"/>
      <c r="D1" s="3"/>
      <c r="E1" s="3"/>
      <c r="F1" s="3"/>
      <c r="G1" s="3"/>
      <c r="H1" s="3"/>
    </row>
    <row r="2" spans="1:24" x14ac:dyDescent="0.2">
      <c r="B2"/>
      <c r="C2"/>
      <c r="D2"/>
      <c r="E2"/>
      <c r="J2" t="s">
        <v>714</v>
      </c>
      <c r="R2" t="s">
        <v>715</v>
      </c>
    </row>
    <row r="3" spans="1:24" x14ac:dyDescent="0.2">
      <c r="B3"/>
      <c r="C3"/>
      <c r="D3"/>
      <c r="E3"/>
      <c r="J3" s="51" t="s">
        <v>0</v>
      </c>
      <c r="K3" s="51" t="s">
        <v>15</v>
      </c>
      <c r="L3" s="51"/>
      <c r="M3" s="51"/>
      <c r="N3" s="51" t="s">
        <v>16</v>
      </c>
      <c r="O3" s="51"/>
      <c r="P3" s="51"/>
      <c r="R3" s="51" t="s">
        <v>646</v>
      </c>
      <c r="S3" s="51" t="s">
        <v>15</v>
      </c>
      <c r="T3" s="51"/>
      <c r="U3" s="51"/>
      <c r="V3" s="51" t="s">
        <v>16</v>
      </c>
      <c r="W3" s="51"/>
      <c r="X3" s="51"/>
    </row>
    <row r="4" spans="1:24" x14ac:dyDescent="0.2">
      <c r="A4" t="s">
        <v>2</v>
      </c>
      <c r="B4"/>
      <c r="C4"/>
      <c r="D4"/>
      <c r="E4"/>
      <c r="J4" s="51"/>
      <c r="K4" s="10" t="s">
        <v>17</v>
      </c>
      <c r="L4" s="10" t="s">
        <v>18</v>
      </c>
      <c r="M4" s="10" t="s">
        <v>19</v>
      </c>
      <c r="N4" s="10" t="s">
        <v>17</v>
      </c>
      <c r="O4" s="10" t="s">
        <v>18</v>
      </c>
      <c r="P4" s="10" t="s">
        <v>19</v>
      </c>
      <c r="R4" s="51"/>
      <c r="S4" s="10" t="s">
        <v>17</v>
      </c>
      <c r="T4" s="10" t="s">
        <v>18</v>
      </c>
      <c r="U4" s="10" t="s">
        <v>19</v>
      </c>
      <c r="V4" s="10" t="s">
        <v>17</v>
      </c>
      <c r="W4" s="10" t="s">
        <v>18</v>
      </c>
      <c r="X4" s="10" t="s">
        <v>19</v>
      </c>
    </row>
    <row r="5" spans="1:24" x14ac:dyDescent="0.2">
      <c r="A5" s="51" t="s">
        <v>7</v>
      </c>
      <c r="B5" s="51" t="s">
        <v>15</v>
      </c>
      <c r="C5" s="51"/>
      <c r="D5" s="51"/>
      <c r="E5" s="51" t="s">
        <v>16</v>
      </c>
      <c r="F5" s="51"/>
      <c r="G5" s="51"/>
      <c r="H5" s="4"/>
      <c r="J5" s="11" t="s">
        <v>356</v>
      </c>
      <c r="K5" s="16">
        <v>16184</v>
      </c>
      <c r="L5" s="17">
        <v>195.17</v>
      </c>
      <c r="M5" s="17">
        <v>34.42</v>
      </c>
      <c r="N5" s="16">
        <v>15375</v>
      </c>
      <c r="O5" s="17">
        <v>160.4</v>
      </c>
      <c r="P5" s="17">
        <v>29.35</v>
      </c>
      <c r="R5" s="11" t="s">
        <v>647</v>
      </c>
      <c r="S5" s="16">
        <v>10258</v>
      </c>
      <c r="T5" s="17">
        <v>194.73</v>
      </c>
      <c r="U5" s="17">
        <v>35.01</v>
      </c>
      <c r="V5" s="16">
        <v>9553</v>
      </c>
      <c r="W5" s="17">
        <v>161.52000000000001</v>
      </c>
      <c r="X5" s="17">
        <v>29.17</v>
      </c>
    </row>
    <row r="6" spans="1:24" x14ac:dyDescent="0.2">
      <c r="A6" s="51"/>
      <c r="B6" s="10" t="s">
        <v>17</v>
      </c>
      <c r="C6" s="10" t="s">
        <v>18</v>
      </c>
      <c r="D6" s="10" t="s">
        <v>19</v>
      </c>
      <c r="E6" s="10" t="s">
        <v>17</v>
      </c>
      <c r="F6" s="10" t="s">
        <v>18</v>
      </c>
      <c r="G6" s="10" t="s">
        <v>19</v>
      </c>
      <c r="H6" s="4"/>
      <c r="J6" s="12" t="s">
        <v>357</v>
      </c>
      <c r="K6" s="18">
        <v>3935</v>
      </c>
      <c r="L6" s="19">
        <v>196.29</v>
      </c>
      <c r="M6" s="19">
        <v>34.47</v>
      </c>
      <c r="N6" s="18">
        <v>3808</v>
      </c>
      <c r="O6" s="19">
        <v>164.46</v>
      </c>
      <c r="P6" s="19">
        <v>28.39</v>
      </c>
      <c r="R6" s="12" t="s">
        <v>648</v>
      </c>
      <c r="S6" s="18">
        <v>4224</v>
      </c>
      <c r="T6" s="19">
        <v>197.59</v>
      </c>
      <c r="U6" s="19">
        <v>31.75</v>
      </c>
      <c r="V6" s="18">
        <v>3823</v>
      </c>
      <c r="W6" s="19">
        <v>163.76</v>
      </c>
      <c r="X6" s="19">
        <v>27.56</v>
      </c>
    </row>
    <row r="7" spans="1:24" x14ac:dyDescent="0.2">
      <c r="A7" s="11" t="s">
        <v>66</v>
      </c>
      <c r="B7" s="16">
        <v>391924</v>
      </c>
      <c r="C7" s="17">
        <v>197.18</v>
      </c>
      <c r="D7" s="17">
        <v>32.32</v>
      </c>
      <c r="E7" s="16">
        <v>375320</v>
      </c>
      <c r="F7" s="17">
        <v>166.32</v>
      </c>
      <c r="G7" s="17">
        <v>28.26</v>
      </c>
      <c r="H7" s="5"/>
      <c r="J7" s="12" t="s">
        <v>358</v>
      </c>
      <c r="K7" s="18">
        <v>4154</v>
      </c>
      <c r="L7" s="19">
        <v>200.4</v>
      </c>
      <c r="M7" s="19">
        <v>31.05</v>
      </c>
      <c r="N7" s="18">
        <v>3970</v>
      </c>
      <c r="O7" s="19">
        <v>166.4</v>
      </c>
      <c r="P7" s="19">
        <v>29.11</v>
      </c>
      <c r="R7" s="12" t="s">
        <v>649</v>
      </c>
      <c r="S7" s="18">
        <v>19433</v>
      </c>
      <c r="T7" s="19">
        <v>200.76</v>
      </c>
      <c r="U7" s="19">
        <v>30.48</v>
      </c>
      <c r="V7" s="18">
        <v>18909</v>
      </c>
      <c r="W7" s="19">
        <v>171.56</v>
      </c>
      <c r="X7" s="19">
        <v>27.38</v>
      </c>
    </row>
    <row r="8" spans="1:24" x14ac:dyDescent="0.2">
      <c r="A8" s="12" t="s">
        <v>643</v>
      </c>
      <c r="B8" s="18">
        <v>4303</v>
      </c>
      <c r="C8" s="19">
        <v>202.28</v>
      </c>
      <c r="D8" s="19">
        <v>30.64</v>
      </c>
      <c r="E8" s="18">
        <v>4378</v>
      </c>
      <c r="F8" s="19">
        <v>170.4</v>
      </c>
      <c r="G8" s="19">
        <v>25.65</v>
      </c>
      <c r="H8" s="5"/>
      <c r="J8" s="12" t="s">
        <v>359</v>
      </c>
      <c r="K8" s="18">
        <v>7818</v>
      </c>
      <c r="L8" s="19">
        <v>198.17</v>
      </c>
      <c r="M8" s="19">
        <v>31.3</v>
      </c>
      <c r="N8" s="18">
        <v>7285</v>
      </c>
      <c r="O8" s="19">
        <v>164.1</v>
      </c>
      <c r="P8" s="19">
        <v>27.03</v>
      </c>
      <c r="R8" s="12" t="s">
        <v>650</v>
      </c>
      <c r="S8" s="18">
        <v>15122</v>
      </c>
      <c r="T8" s="19">
        <v>195.93</v>
      </c>
      <c r="U8" s="19">
        <v>33.33</v>
      </c>
      <c r="V8" s="18">
        <v>14694</v>
      </c>
      <c r="W8" s="19">
        <v>166.47</v>
      </c>
      <c r="X8" s="19">
        <v>29.12</v>
      </c>
    </row>
    <row r="9" spans="1:24" x14ac:dyDescent="0.2">
      <c r="A9" s="13" t="s">
        <v>355</v>
      </c>
      <c r="B9" s="20">
        <v>21938</v>
      </c>
      <c r="C9" s="21">
        <v>195.74</v>
      </c>
      <c r="D9" s="21">
        <v>27.92</v>
      </c>
      <c r="E9" s="20">
        <v>21537</v>
      </c>
      <c r="F9" s="21">
        <v>163.6</v>
      </c>
      <c r="G9" s="21">
        <v>25.2</v>
      </c>
      <c r="H9" s="5"/>
      <c r="J9" s="12" t="s">
        <v>360</v>
      </c>
      <c r="K9" s="18">
        <v>2921</v>
      </c>
      <c r="L9" s="19">
        <v>202.24</v>
      </c>
      <c r="M9" s="19">
        <v>32.229999999999997</v>
      </c>
      <c r="N9" s="18">
        <v>2762</v>
      </c>
      <c r="O9" s="19">
        <v>167.66</v>
      </c>
      <c r="P9" s="19">
        <v>27.77</v>
      </c>
      <c r="R9" s="12" t="s">
        <v>651</v>
      </c>
      <c r="S9" s="18">
        <v>10324</v>
      </c>
      <c r="T9" s="19">
        <v>195.37</v>
      </c>
      <c r="U9" s="19">
        <v>34.19</v>
      </c>
      <c r="V9" s="18">
        <v>9910</v>
      </c>
      <c r="W9" s="19">
        <v>163.38999999999999</v>
      </c>
      <c r="X9" s="19">
        <v>30.96</v>
      </c>
    </row>
    <row r="10" spans="1:24" x14ac:dyDescent="0.2">
      <c r="A10" s="14" t="s">
        <v>684</v>
      </c>
      <c r="B10" s="22">
        <v>418165</v>
      </c>
      <c r="C10" s="23">
        <v>197.16</v>
      </c>
      <c r="D10" s="23">
        <v>32.090000000000003</v>
      </c>
      <c r="E10" s="22">
        <v>401235</v>
      </c>
      <c r="F10" s="23">
        <v>166.22</v>
      </c>
      <c r="G10" s="23">
        <v>28.08</v>
      </c>
      <c r="H10" s="5"/>
      <c r="J10" s="12" t="s">
        <v>361</v>
      </c>
      <c r="K10" s="18">
        <v>3383</v>
      </c>
      <c r="L10" s="19">
        <v>197.51</v>
      </c>
      <c r="M10" s="19">
        <v>31.74</v>
      </c>
      <c r="N10" s="18">
        <v>3288</v>
      </c>
      <c r="O10" s="19">
        <v>164.24</v>
      </c>
      <c r="P10" s="19">
        <v>27.07</v>
      </c>
      <c r="R10" s="12" t="s">
        <v>652</v>
      </c>
      <c r="S10" s="18">
        <v>4662</v>
      </c>
      <c r="T10" s="19">
        <v>203.31</v>
      </c>
      <c r="U10" s="19">
        <v>32.700000000000003</v>
      </c>
      <c r="V10" s="18">
        <v>4395</v>
      </c>
      <c r="W10" s="19">
        <v>169.94</v>
      </c>
      <c r="X10" s="19">
        <v>27.25</v>
      </c>
    </row>
    <row r="11" spans="1:24" x14ac:dyDescent="0.2">
      <c r="B11"/>
      <c r="C11"/>
      <c r="D11"/>
      <c r="E11"/>
      <c r="J11" s="12" t="s">
        <v>362</v>
      </c>
      <c r="K11" s="18">
        <v>6134</v>
      </c>
      <c r="L11" s="19">
        <v>199.72</v>
      </c>
      <c r="M11" s="19">
        <v>31.48</v>
      </c>
      <c r="N11" s="18">
        <v>5630</v>
      </c>
      <c r="O11" s="19">
        <v>169.08</v>
      </c>
      <c r="P11" s="19">
        <v>26.91</v>
      </c>
      <c r="R11" s="12" t="s">
        <v>653</v>
      </c>
      <c r="S11" s="18">
        <v>7581</v>
      </c>
      <c r="T11" s="19">
        <v>199.15</v>
      </c>
      <c r="U11" s="19">
        <v>34.04</v>
      </c>
      <c r="V11" s="18">
        <v>7285</v>
      </c>
      <c r="W11" s="19">
        <v>169.76</v>
      </c>
      <c r="X11" s="19">
        <v>27.87</v>
      </c>
    </row>
    <row r="12" spans="1:24" x14ac:dyDescent="0.2">
      <c r="B12"/>
      <c r="C12"/>
      <c r="D12"/>
      <c r="E12"/>
      <c r="J12" s="12" t="s">
        <v>363</v>
      </c>
      <c r="K12" s="18">
        <v>9565</v>
      </c>
      <c r="L12" s="19">
        <v>198.39</v>
      </c>
      <c r="M12" s="19">
        <v>35.83</v>
      </c>
      <c r="N12" s="18">
        <v>9073</v>
      </c>
      <c r="O12" s="19">
        <v>167.29</v>
      </c>
      <c r="P12" s="19">
        <v>29.92</v>
      </c>
      <c r="R12" s="12" t="s">
        <v>654</v>
      </c>
      <c r="S12" s="18">
        <v>20914</v>
      </c>
      <c r="T12" s="19">
        <v>195.75</v>
      </c>
      <c r="U12" s="19">
        <v>30.88</v>
      </c>
      <c r="V12" s="18">
        <v>19830</v>
      </c>
      <c r="W12" s="19">
        <v>166.98</v>
      </c>
      <c r="X12" s="19">
        <v>26.79</v>
      </c>
    </row>
    <row r="13" spans="1:24" x14ac:dyDescent="0.2">
      <c r="B13"/>
      <c r="C13"/>
      <c r="D13"/>
      <c r="E13"/>
      <c r="J13" s="12" t="s">
        <v>364</v>
      </c>
      <c r="K13" s="18">
        <v>6750</v>
      </c>
      <c r="L13" s="19">
        <v>195.8</v>
      </c>
      <c r="M13" s="19">
        <v>33.11</v>
      </c>
      <c r="N13" s="18">
        <v>6423</v>
      </c>
      <c r="O13" s="19">
        <v>167.47</v>
      </c>
      <c r="P13" s="19">
        <v>28.81</v>
      </c>
      <c r="R13" s="12" t="s">
        <v>655</v>
      </c>
      <c r="S13" s="18">
        <v>4127</v>
      </c>
      <c r="T13" s="19">
        <v>196.52</v>
      </c>
      <c r="U13" s="19">
        <v>29.55</v>
      </c>
      <c r="V13" s="18">
        <v>3875</v>
      </c>
      <c r="W13" s="19">
        <v>166.89</v>
      </c>
      <c r="X13" s="19">
        <v>27.69</v>
      </c>
    </row>
    <row r="14" spans="1:24" x14ac:dyDescent="0.2">
      <c r="B14"/>
      <c r="C14"/>
      <c r="D14"/>
      <c r="E14"/>
      <c r="H14" s="4"/>
      <c r="J14" s="12" t="s">
        <v>365</v>
      </c>
      <c r="K14" s="18">
        <v>6720</v>
      </c>
      <c r="L14" s="19">
        <v>196.76</v>
      </c>
      <c r="M14" s="19">
        <v>32.86</v>
      </c>
      <c r="N14" s="18">
        <v>6395</v>
      </c>
      <c r="O14" s="19">
        <v>167.81</v>
      </c>
      <c r="P14" s="19">
        <v>28.02</v>
      </c>
      <c r="R14" s="12" t="s">
        <v>656</v>
      </c>
      <c r="S14" s="18">
        <v>16560</v>
      </c>
      <c r="T14" s="19">
        <v>193.11</v>
      </c>
      <c r="U14" s="19">
        <v>31.25</v>
      </c>
      <c r="V14" s="18">
        <v>16251</v>
      </c>
      <c r="W14" s="19">
        <v>162.62</v>
      </c>
      <c r="X14" s="19">
        <v>27.56</v>
      </c>
    </row>
    <row r="15" spans="1:24" x14ac:dyDescent="0.2">
      <c r="B15"/>
      <c r="C15"/>
      <c r="D15"/>
      <c r="E15"/>
      <c r="H15" s="4"/>
      <c r="J15" s="12" t="s">
        <v>366</v>
      </c>
      <c r="K15" s="18">
        <v>23238</v>
      </c>
      <c r="L15" s="19">
        <v>199.96</v>
      </c>
      <c r="M15" s="19">
        <v>30.4</v>
      </c>
      <c r="N15" s="18">
        <v>22595</v>
      </c>
      <c r="O15" s="19">
        <v>170.72</v>
      </c>
      <c r="P15" s="19">
        <v>27.44</v>
      </c>
      <c r="R15" s="12" t="s">
        <v>657</v>
      </c>
      <c r="S15" s="18">
        <v>12161</v>
      </c>
      <c r="T15" s="19">
        <v>193.95</v>
      </c>
      <c r="U15" s="19">
        <v>32.520000000000003</v>
      </c>
      <c r="V15" s="18">
        <v>11932</v>
      </c>
      <c r="W15" s="19">
        <v>164.52</v>
      </c>
      <c r="X15" s="19">
        <v>27.7</v>
      </c>
    </row>
    <row r="16" spans="1:24" x14ac:dyDescent="0.2">
      <c r="B16"/>
      <c r="C16"/>
      <c r="D16"/>
      <c r="E16"/>
      <c r="H16" s="5"/>
      <c r="J16" s="12" t="s">
        <v>367</v>
      </c>
      <c r="K16" s="18">
        <v>18141</v>
      </c>
      <c r="L16" s="19">
        <v>196.72</v>
      </c>
      <c r="M16" s="19">
        <v>33.270000000000003</v>
      </c>
      <c r="N16" s="18">
        <v>17591</v>
      </c>
      <c r="O16" s="19">
        <v>167.27</v>
      </c>
      <c r="P16" s="19">
        <v>29.23</v>
      </c>
      <c r="R16" s="12" t="s">
        <v>658</v>
      </c>
      <c r="S16" s="18">
        <v>4344</v>
      </c>
      <c r="T16" s="19">
        <v>199.12</v>
      </c>
      <c r="U16" s="19">
        <v>32.67</v>
      </c>
      <c r="V16" s="18">
        <v>4116</v>
      </c>
      <c r="W16" s="19">
        <v>168.78</v>
      </c>
      <c r="X16" s="19">
        <v>27.09</v>
      </c>
    </row>
    <row r="17" spans="2:24" x14ac:dyDescent="0.2">
      <c r="B17"/>
      <c r="C17"/>
      <c r="D17"/>
      <c r="E17"/>
      <c r="H17" s="5"/>
      <c r="J17" s="12" t="s">
        <v>368</v>
      </c>
      <c r="K17" s="18">
        <v>29344</v>
      </c>
      <c r="L17" s="19">
        <v>196.11</v>
      </c>
      <c r="M17" s="19">
        <v>31.26</v>
      </c>
      <c r="N17" s="18">
        <v>27951</v>
      </c>
      <c r="O17" s="19">
        <v>164.73</v>
      </c>
      <c r="P17" s="19">
        <v>27.57</v>
      </c>
      <c r="R17" s="12" t="s">
        <v>659</v>
      </c>
      <c r="S17" s="18">
        <v>5319</v>
      </c>
      <c r="T17" s="19">
        <v>196.57</v>
      </c>
      <c r="U17" s="19">
        <v>35.72</v>
      </c>
      <c r="V17" s="18">
        <v>5156</v>
      </c>
      <c r="W17" s="19">
        <v>165.93</v>
      </c>
      <c r="X17" s="19">
        <v>30.17</v>
      </c>
    </row>
    <row r="18" spans="2:24" x14ac:dyDescent="0.2">
      <c r="B18"/>
      <c r="C18"/>
      <c r="D18"/>
      <c r="E18"/>
      <c r="H18" s="5"/>
      <c r="J18" s="12" t="s">
        <v>369</v>
      </c>
      <c r="K18" s="18">
        <v>24234</v>
      </c>
      <c r="L18" s="19">
        <v>193.93</v>
      </c>
      <c r="M18" s="19">
        <v>33.130000000000003</v>
      </c>
      <c r="N18" s="18">
        <v>23306</v>
      </c>
      <c r="O18" s="19">
        <v>161.79</v>
      </c>
      <c r="P18" s="19">
        <v>30.33</v>
      </c>
      <c r="R18" s="12" t="s">
        <v>660</v>
      </c>
      <c r="S18" s="18">
        <v>9657</v>
      </c>
      <c r="T18" s="19">
        <v>200.23</v>
      </c>
      <c r="U18" s="19">
        <v>33.14</v>
      </c>
      <c r="V18" s="18">
        <v>9014</v>
      </c>
      <c r="W18" s="19">
        <v>168.86</v>
      </c>
      <c r="X18" s="19">
        <v>29.01</v>
      </c>
    </row>
    <row r="19" spans="2:24" x14ac:dyDescent="0.2">
      <c r="B19"/>
      <c r="C19"/>
      <c r="D19"/>
      <c r="E19"/>
      <c r="H19" s="5"/>
      <c r="J19" s="12" t="s">
        <v>370</v>
      </c>
      <c r="K19" s="18">
        <v>7211</v>
      </c>
      <c r="L19" s="19">
        <v>203.16</v>
      </c>
      <c r="M19" s="19">
        <v>31.98</v>
      </c>
      <c r="N19" s="18">
        <v>6916</v>
      </c>
      <c r="O19" s="19">
        <v>169.58</v>
      </c>
      <c r="P19" s="19">
        <v>27.36</v>
      </c>
      <c r="R19" s="13" t="s">
        <v>661</v>
      </c>
      <c r="S19" s="20">
        <v>3949</v>
      </c>
      <c r="T19" s="21">
        <v>200.54</v>
      </c>
      <c r="U19" s="21">
        <v>31.18</v>
      </c>
      <c r="V19" s="20">
        <v>3669</v>
      </c>
      <c r="W19" s="21">
        <v>171.01</v>
      </c>
      <c r="X19" s="21">
        <v>26.89</v>
      </c>
    </row>
    <row r="20" spans="2:24" x14ac:dyDescent="0.2">
      <c r="B20"/>
      <c r="C20"/>
      <c r="D20"/>
      <c r="E20"/>
      <c r="H20" s="5"/>
      <c r="J20" s="12" t="s">
        <v>371</v>
      </c>
      <c r="K20" s="18">
        <v>3386</v>
      </c>
      <c r="L20" s="19">
        <v>199.51</v>
      </c>
      <c r="M20" s="19">
        <v>32.409999999999997</v>
      </c>
      <c r="N20" s="18">
        <v>3153</v>
      </c>
      <c r="O20" s="19">
        <v>167.29</v>
      </c>
      <c r="P20" s="19">
        <v>29.34</v>
      </c>
    </row>
    <row r="21" spans="2:24" x14ac:dyDescent="0.2">
      <c r="B21"/>
      <c r="C21"/>
      <c r="D21"/>
      <c r="E21"/>
      <c r="J21" s="12" t="s">
        <v>372</v>
      </c>
      <c r="K21" s="18">
        <v>3934</v>
      </c>
      <c r="L21" s="19">
        <v>203.76</v>
      </c>
      <c r="M21" s="19">
        <v>30.58</v>
      </c>
      <c r="N21" s="18">
        <v>3675</v>
      </c>
      <c r="O21" s="19">
        <v>171.86</v>
      </c>
      <c r="P21" s="19">
        <v>27.74</v>
      </c>
      <c r="R21" t="s">
        <v>716</v>
      </c>
    </row>
    <row r="22" spans="2:24" x14ac:dyDescent="0.2">
      <c r="B22"/>
      <c r="C22"/>
      <c r="D22"/>
      <c r="E22"/>
      <c r="J22" s="12" t="s">
        <v>373</v>
      </c>
      <c r="K22" s="18">
        <v>2936</v>
      </c>
      <c r="L22" s="19">
        <v>202.18</v>
      </c>
      <c r="M22" s="19">
        <v>30.92</v>
      </c>
      <c r="N22" s="18">
        <v>2843</v>
      </c>
      <c r="O22" s="19">
        <v>171.24</v>
      </c>
      <c r="P22" s="19">
        <v>27.6</v>
      </c>
      <c r="R22" s="52" t="s">
        <v>663</v>
      </c>
      <c r="S22" s="51" t="s">
        <v>15</v>
      </c>
      <c r="T22" s="51"/>
      <c r="U22" s="51"/>
      <c r="V22" s="51" t="s">
        <v>16</v>
      </c>
      <c r="W22" s="51"/>
      <c r="X22" s="51"/>
    </row>
    <row r="23" spans="2:24" x14ac:dyDescent="0.2">
      <c r="B23"/>
      <c r="C23"/>
      <c r="D23"/>
      <c r="E23"/>
      <c r="J23" s="12" t="s">
        <v>374</v>
      </c>
      <c r="K23" s="18">
        <v>2623</v>
      </c>
      <c r="L23" s="19">
        <v>198.94</v>
      </c>
      <c r="M23" s="19">
        <v>34.99</v>
      </c>
      <c r="N23" s="18">
        <v>2390</v>
      </c>
      <c r="O23" s="19">
        <v>166.15</v>
      </c>
      <c r="P23" s="19">
        <v>30.47</v>
      </c>
      <c r="R23" s="52"/>
      <c r="S23" s="10" t="s">
        <v>17</v>
      </c>
      <c r="T23" s="10" t="s">
        <v>18</v>
      </c>
      <c r="U23" s="10" t="s">
        <v>19</v>
      </c>
      <c r="V23" s="10" t="s">
        <v>17</v>
      </c>
      <c r="W23" s="10" t="s">
        <v>18</v>
      </c>
      <c r="X23" s="10" t="s">
        <v>19</v>
      </c>
    </row>
    <row r="24" spans="2:24" x14ac:dyDescent="0.2">
      <c r="B24"/>
      <c r="C24"/>
      <c r="D24"/>
      <c r="E24"/>
      <c r="J24" s="12" t="s">
        <v>375</v>
      </c>
      <c r="K24" s="18">
        <v>6776</v>
      </c>
      <c r="L24" s="19">
        <v>200.22</v>
      </c>
      <c r="M24" s="19">
        <v>32.31</v>
      </c>
      <c r="N24" s="18">
        <v>6561</v>
      </c>
      <c r="O24" s="19">
        <v>167.5</v>
      </c>
      <c r="P24" s="19">
        <v>28.54</v>
      </c>
      <c r="R24" s="44" t="s">
        <v>664</v>
      </c>
      <c r="S24" s="16">
        <v>5926</v>
      </c>
      <c r="T24" s="17">
        <v>195.93</v>
      </c>
      <c r="U24" s="17">
        <v>33.36</v>
      </c>
      <c r="V24" s="16">
        <v>5822</v>
      </c>
      <c r="W24" s="17">
        <v>158.57</v>
      </c>
      <c r="X24" s="17">
        <v>29.56</v>
      </c>
    </row>
    <row r="25" spans="2:24" x14ac:dyDescent="0.2">
      <c r="B25"/>
      <c r="C25"/>
      <c r="D25"/>
      <c r="E25"/>
      <c r="J25" s="12" t="s">
        <v>376</v>
      </c>
      <c r="K25" s="18">
        <v>7247</v>
      </c>
      <c r="L25" s="19">
        <v>198.54</v>
      </c>
      <c r="M25" s="19">
        <v>31.54</v>
      </c>
      <c r="N25" s="18">
        <v>6909</v>
      </c>
      <c r="O25" s="19">
        <v>167.59</v>
      </c>
      <c r="P25" s="19">
        <v>27.79</v>
      </c>
      <c r="R25" s="43" t="s">
        <v>665</v>
      </c>
      <c r="S25" s="18">
        <v>3594</v>
      </c>
      <c r="T25" s="19">
        <v>198.86</v>
      </c>
      <c r="U25" s="19">
        <v>30.75</v>
      </c>
      <c r="V25" s="18">
        <v>3462</v>
      </c>
      <c r="W25" s="19">
        <v>164.48</v>
      </c>
      <c r="X25" s="19">
        <v>26.42</v>
      </c>
    </row>
    <row r="26" spans="2:24" x14ac:dyDescent="0.2">
      <c r="B26"/>
      <c r="C26"/>
      <c r="D26"/>
      <c r="E26"/>
      <c r="J26" s="12" t="s">
        <v>377</v>
      </c>
      <c r="K26" s="18">
        <v>12395</v>
      </c>
      <c r="L26" s="19">
        <v>199.8</v>
      </c>
      <c r="M26" s="19">
        <v>32.32</v>
      </c>
      <c r="N26" s="18">
        <v>11910</v>
      </c>
      <c r="O26" s="19">
        <v>170.23</v>
      </c>
      <c r="P26" s="19">
        <v>27.04</v>
      </c>
      <c r="R26" s="43" t="s">
        <v>666</v>
      </c>
      <c r="S26" s="18">
        <v>3805</v>
      </c>
      <c r="T26" s="19">
        <v>195.89</v>
      </c>
      <c r="U26" s="19">
        <v>29.69</v>
      </c>
      <c r="V26" s="18">
        <v>3686</v>
      </c>
      <c r="W26" s="19">
        <v>166.39</v>
      </c>
      <c r="X26" s="19">
        <v>27.3</v>
      </c>
    </row>
    <row r="27" spans="2:24" x14ac:dyDescent="0.2">
      <c r="B27"/>
      <c r="C27"/>
      <c r="D27"/>
      <c r="E27"/>
      <c r="J27" s="12" t="s">
        <v>378</v>
      </c>
      <c r="K27" s="18">
        <v>27817</v>
      </c>
      <c r="L27" s="19">
        <v>194.54</v>
      </c>
      <c r="M27" s="19">
        <v>30.56</v>
      </c>
      <c r="N27" s="18">
        <v>26451</v>
      </c>
      <c r="O27" s="19">
        <v>165.94</v>
      </c>
      <c r="P27" s="19">
        <v>26.56</v>
      </c>
      <c r="R27" s="43" t="s">
        <v>667</v>
      </c>
      <c r="S27" s="18">
        <v>3019</v>
      </c>
      <c r="T27" s="19">
        <v>200.7</v>
      </c>
      <c r="U27" s="19">
        <v>32.659999999999997</v>
      </c>
      <c r="V27" s="18">
        <v>2897</v>
      </c>
      <c r="W27" s="19">
        <v>171.33</v>
      </c>
      <c r="X27" s="19">
        <v>29.41</v>
      </c>
    </row>
    <row r="28" spans="2:24" x14ac:dyDescent="0.2">
      <c r="B28"/>
      <c r="C28"/>
      <c r="D28"/>
      <c r="E28"/>
      <c r="J28" s="12" t="s">
        <v>379</v>
      </c>
      <c r="K28" s="18">
        <v>6193</v>
      </c>
      <c r="L28" s="19">
        <v>197.34</v>
      </c>
      <c r="M28" s="19">
        <v>32.58</v>
      </c>
      <c r="N28" s="18">
        <v>5869</v>
      </c>
      <c r="O28" s="19">
        <v>165.79</v>
      </c>
      <c r="P28" s="19">
        <v>29.32</v>
      </c>
      <c r="R28" s="43" t="s">
        <v>668</v>
      </c>
      <c r="S28" s="18">
        <v>7776</v>
      </c>
      <c r="T28" s="19">
        <v>193.04</v>
      </c>
      <c r="U28" s="19">
        <v>31.99</v>
      </c>
      <c r="V28" s="18">
        <v>7482</v>
      </c>
      <c r="W28" s="19">
        <v>160.69</v>
      </c>
      <c r="X28" s="19">
        <v>29.87</v>
      </c>
    </row>
    <row r="29" spans="2:24" x14ac:dyDescent="0.2">
      <c r="B29"/>
      <c r="C29"/>
      <c r="D29"/>
      <c r="E29"/>
      <c r="J29" s="12" t="s">
        <v>380</v>
      </c>
      <c r="K29" s="18">
        <v>5376</v>
      </c>
      <c r="L29" s="19">
        <v>199.82</v>
      </c>
      <c r="M29" s="19">
        <v>32.630000000000003</v>
      </c>
      <c r="N29" s="18">
        <v>5052</v>
      </c>
      <c r="O29" s="19">
        <v>167.96</v>
      </c>
      <c r="P29" s="19">
        <v>28.7</v>
      </c>
      <c r="R29" s="43" t="s">
        <v>669</v>
      </c>
      <c r="S29" s="18">
        <v>4181</v>
      </c>
      <c r="T29" s="19">
        <v>192.27</v>
      </c>
      <c r="U29" s="19">
        <v>32.24</v>
      </c>
      <c r="V29" s="18">
        <v>3917</v>
      </c>
      <c r="W29" s="19">
        <v>161.03</v>
      </c>
      <c r="X29" s="19">
        <v>28.51</v>
      </c>
    </row>
    <row r="30" spans="2:24" x14ac:dyDescent="0.2">
      <c r="B30"/>
      <c r="C30"/>
      <c r="D30"/>
      <c r="E30"/>
      <c r="J30" s="12" t="s">
        <v>381</v>
      </c>
      <c r="K30" s="18">
        <v>7721</v>
      </c>
      <c r="L30" s="19">
        <v>196.43</v>
      </c>
      <c r="M30" s="19">
        <v>30.88</v>
      </c>
      <c r="N30" s="18">
        <v>7248</v>
      </c>
      <c r="O30" s="19">
        <v>165.44</v>
      </c>
      <c r="P30" s="19">
        <v>27.44</v>
      </c>
      <c r="R30" s="43" t="s">
        <v>670</v>
      </c>
      <c r="S30" s="18">
        <v>1953</v>
      </c>
      <c r="T30" s="19">
        <v>193.42</v>
      </c>
      <c r="U30" s="19">
        <v>33.549999999999997</v>
      </c>
      <c r="V30" s="18">
        <v>1997</v>
      </c>
      <c r="W30" s="19">
        <v>159.47999999999999</v>
      </c>
      <c r="X30" s="19">
        <v>31.86</v>
      </c>
    </row>
    <row r="31" spans="2:24" x14ac:dyDescent="0.2">
      <c r="B31"/>
      <c r="C31"/>
      <c r="D31"/>
      <c r="E31"/>
      <c r="J31" s="12" t="s">
        <v>382</v>
      </c>
      <c r="K31" s="18">
        <v>26395</v>
      </c>
      <c r="L31" s="19">
        <v>193.51</v>
      </c>
      <c r="M31" s="19">
        <v>31.06</v>
      </c>
      <c r="N31" s="18">
        <v>25472</v>
      </c>
      <c r="O31" s="19">
        <v>163.71</v>
      </c>
      <c r="P31" s="19">
        <v>27.23</v>
      </c>
      <c r="R31" s="43" t="s">
        <v>671</v>
      </c>
      <c r="S31" s="18">
        <v>2549</v>
      </c>
      <c r="T31" s="19">
        <v>202.9</v>
      </c>
      <c r="U31" s="19">
        <v>30.64</v>
      </c>
      <c r="V31" s="18">
        <v>2521</v>
      </c>
      <c r="W31" s="19">
        <v>168.96</v>
      </c>
      <c r="X31" s="19">
        <v>27.55</v>
      </c>
    </row>
    <row r="32" spans="2:24" x14ac:dyDescent="0.2">
      <c r="B32"/>
      <c r="C32"/>
      <c r="D32"/>
      <c r="E32"/>
      <c r="J32" s="12" t="s">
        <v>383</v>
      </c>
      <c r="K32" s="18">
        <v>16384</v>
      </c>
      <c r="L32" s="19">
        <v>193.54</v>
      </c>
      <c r="M32" s="19">
        <v>32.479999999999997</v>
      </c>
      <c r="N32" s="18">
        <v>16180</v>
      </c>
      <c r="O32" s="19">
        <v>163.80000000000001</v>
      </c>
      <c r="P32" s="19">
        <v>27.99</v>
      </c>
      <c r="R32" s="43" t="s">
        <v>672</v>
      </c>
      <c r="S32" s="18">
        <v>2049</v>
      </c>
      <c r="T32" s="19">
        <v>202.25</v>
      </c>
      <c r="U32" s="19">
        <v>29.51</v>
      </c>
      <c r="V32" s="18">
        <v>1933</v>
      </c>
      <c r="W32" s="19">
        <v>172.59</v>
      </c>
      <c r="X32" s="19">
        <v>25.96</v>
      </c>
    </row>
    <row r="33" spans="10:24" customFormat="1" x14ac:dyDescent="0.2">
      <c r="J33" s="12" t="s">
        <v>384</v>
      </c>
      <c r="K33" s="18">
        <v>3718</v>
      </c>
      <c r="L33" s="19">
        <v>196.67</v>
      </c>
      <c r="M33" s="19">
        <v>33.32</v>
      </c>
      <c r="N33" s="18">
        <v>3675</v>
      </c>
      <c r="O33" s="19">
        <v>166.26</v>
      </c>
      <c r="P33" s="19">
        <v>28.14</v>
      </c>
      <c r="R33" s="43" t="s">
        <v>673</v>
      </c>
      <c r="S33" s="18">
        <v>2765</v>
      </c>
      <c r="T33" s="19">
        <v>199.73</v>
      </c>
      <c r="U33" s="19">
        <v>29.26</v>
      </c>
      <c r="V33" s="18">
        <v>2692</v>
      </c>
      <c r="W33" s="19">
        <v>169.82</v>
      </c>
      <c r="X33" s="19">
        <v>25.38</v>
      </c>
    </row>
    <row r="34" spans="10:24" customFormat="1" x14ac:dyDescent="0.2">
      <c r="J34" s="12" t="s">
        <v>385</v>
      </c>
      <c r="K34" s="18">
        <v>2841</v>
      </c>
      <c r="L34" s="19">
        <v>195.77</v>
      </c>
      <c r="M34" s="19">
        <v>31.43</v>
      </c>
      <c r="N34" s="18">
        <v>2724</v>
      </c>
      <c r="O34" s="19">
        <v>165.87</v>
      </c>
      <c r="P34" s="19">
        <v>27.87</v>
      </c>
      <c r="R34" s="43" t="s">
        <v>674</v>
      </c>
      <c r="S34" s="18">
        <v>6903</v>
      </c>
      <c r="T34" s="19">
        <v>190.89</v>
      </c>
      <c r="U34" s="19">
        <v>29.29</v>
      </c>
      <c r="V34" s="18">
        <v>6621</v>
      </c>
      <c r="W34" s="19">
        <v>162.83000000000001</v>
      </c>
      <c r="X34" s="19">
        <v>25.63</v>
      </c>
    </row>
    <row r="35" spans="10:24" customFormat="1" x14ac:dyDescent="0.2">
      <c r="J35" s="12" t="s">
        <v>386</v>
      </c>
      <c r="K35" s="18">
        <v>1887</v>
      </c>
      <c r="L35" s="19">
        <v>198.65</v>
      </c>
      <c r="M35" s="19">
        <v>33.61</v>
      </c>
      <c r="N35" s="18">
        <v>1797</v>
      </c>
      <c r="O35" s="19">
        <v>166.9</v>
      </c>
      <c r="P35" s="19">
        <v>28.82</v>
      </c>
      <c r="R35" s="43" t="s">
        <v>675</v>
      </c>
      <c r="S35" s="18">
        <v>3594</v>
      </c>
      <c r="T35" s="19">
        <v>196.34</v>
      </c>
      <c r="U35" s="19">
        <v>32.35</v>
      </c>
      <c r="V35" s="18">
        <v>3373</v>
      </c>
      <c r="W35" s="19">
        <v>163.77000000000001</v>
      </c>
      <c r="X35" s="19">
        <v>27.07</v>
      </c>
    </row>
    <row r="36" spans="10:24" customFormat="1" x14ac:dyDescent="0.2">
      <c r="J36" s="12" t="s">
        <v>387</v>
      </c>
      <c r="K36" s="18">
        <v>2158</v>
      </c>
      <c r="L36" s="19">
        <v>200.11</v>
      </c>
      <c r="M36" s="19">
        <v>31.23</v>
      </c>
      <c r="N36" s="18">
        <v>2172</v>
      </c>
      <c r="O36" s="19">
        <v>170.8</v>
      </c>
      <c r="P36" s="19">
        <v>26.83</v>
      </c>
      <c r="R36" s="43" t="s">
        <v>676</v>
      </c>
      <c r="S36" s="18">
        <v>7054</v>
      </c>
      <c r="T36" s="19">
        <v>194.64</v>
      </c>
      <c r="U36" s="19">
        <v>30.5</v>
      </c>
      <c r="V36" s="18">
        <v>6565</v>
      </c>
      <c r="W36" s="19">
        <v>167.01</v>
      </c>
      <c r="X36" s="19">
        <v>25.55</v>
      </c>
    </row>
    <row r="37" spans="10:24" customFormat="1" x14ac:dyDescent="0.2">
      <c r="J37" s="12" t="s">
        <v>388</v>
      </c>
      <c r="K37" s="18">
        <v>6814</v>
      </c>
      <c r="L37" s="19">
        <v>199.75</v>
      </c>
      <c r="M37" s="19">
        <v>32.47</v>
      </c>
      <c r="N37" s="18">
        <v>6525</v>
      </c>
      <c r="O37" s="19">
        <v>167.8</v>
      </c>
      <c r="P37" s="19">
        <v>27.72</v>
      </c>
      <c r="R37" s="43" t="s">
        <v>677</v>
      </c>
      <c r="S37" s="18">
        <v>2781</v>
      </c>
      <c r="T37" s="19">
        <v>192.98</v>
      </c>
      <c r="U37" s="19">
        <v>31.24</v>
      </c>
      <c r="V37" s="18">
        <v>2656</v>
      </c>
      <c r="W37" s="19">
        <v>162.27000000000001</v>
      </c>
      <c r="X37" s="19">
        <v>28.51</v>
      </c>
    </row>
    <row r="38" spans="10:24" customFormat="1" x14ac:dyDescent="0.2">
      <c r="J38" s="12" t="s">
        <v>389</v>
      </c>
      <c r="K38" s="18">
        <v>9131</v>
      </c>
      <c r="L38" s="19">
        <v>196.64</v>
      </c>
      <c r="M38" s="19">
        <v>34</v>
      </c>
      <c r="N38" s="18">
        <v>8871</v>
      </c>
      <c r="O38" s="19">
        <v>165.11</v>
      </c>
      <c r="P38" s="19">
        <v>29.67</v>
      </c>
      <c r="R38" s="43" t="s">
        <v>678</v>
      </c>
      <c r="S38" s="18">
        <v>4223</v>
      </c>
      <c r="T38" s="19">
        <v>192.34</v>
      </c>
      <c r="U38" s="19">
        <v>32.33</v>
      </c>
      <c r="V38" s="18">
        <v>4248</v>
      </c>
      <c r="W38" s="19">
        <v>161.80000000000001</v>
      </c>
      <c r="X38" s="19">
        <v>28.69</v>
      </c>
    </row>
    <row r="39" spans="10:24" customFormat="1" x14ac:dyDescent="0.2">
      <c r="J39" s="12" t="s">
        <v>390</v>
      </c>
      <c r="K39" s="18">
        <v>4204</v>
      </c>
      <c r="L39" s="19">
        <v>197.1</v>
      </c>
      <c r="M39" s="19">
        <v>30.81</v>
      </c>
      <c r="N39" s="18">
        <v>4019</v>
      </c>
      <c r="O39" s="19">
        <v>167.91</v>
      </c>
      <c r="P39" s="19">
        <v>28.01</v>
      </c>
      <c r="R39" s="43" t="s">
        <v>679</v>
      </c>
      <c r="S39" s="18">
        <v>2470</v>
      </c>
      <c r="T39" s="19">
        <v>200.86</v>
      </c>
      <c r="U39" s="19">
        <v>32.090000000000003</v>
      </c>
      <c r="V39" s="18">
        <v>2409</v>
      </c>
      <c r="W39" s="19">
        <v>166.14</v>
      </c>
      <c r="X39" s="19">
        <v>28.69</v>
      </c>
    </row>
    <row r="40" spans="10:24" customFormat="1" x14ac:dyDescent="0.2">
      <c r="J40" s="12" t="s">
        <v>391</v>
      </c>
      <c r="K40" s="18">
        <v>2313</v>
      </c>
      <c r="L40" s="19">
        <v>196.76</v>
      </c>
      <c r="M40" s="19">
        <v>31.38</v>
      </c>
      <c r="N40" s="18">
        <v>2125</v>
      </c>
      <c r="O40" s="19">
        <v>165.68</v>
      </c>
      <c r="P40" s="19">
        <v>29.32</v>
      </c>
      <c r="R40" s="43" t="s">
        <v>680</v>
      </c>
      <c r="S40" s="18">
        <v>3812</v>
      </c>
      <c r="T40" s="19">
        <v>196.73</v>
      </c>
      <c r="U40" s="19">
        <v>31.46</v>
      </c>
      <c r="V40" s="18">
        <v>3715</v>
      </c>
      <c r="W40" s="19">
        <v>163.97</v>
      </c>
      <c r="X40" s="19">
        <v>28.93</v>
      </c>
    </row>
    <row r="41" spans="10:24" customFormat="1" x14ac:dyDescent="0.2">
      <c r="J41" s="12" t="s">
        <v>392</v>
      </c>
      <c r="K41" s="18">
        <v>3352</v>
      </c>
      <c r="L41" s="19">
        <v>197.69</v>
      </c>
      <c r="M41" s="19">
        <v>31.76</v>
      </c>
      <c r="N41" s="18">
        <v>3173</v>
      </c>
      <c r="O41" s="19">
        <v>167.91</v>
      </c>
      <c r="P41" s="19">
        <v>27.96</v>
      </c>
      <c r="R41" s="43" t="s">
        <v>681</v>
      </c>
      <c r="S41" s="18">
        <v>3098</v>
      </c>
      <c r="T41" s="19">
        <v>201.59</v>
      </c>
      <c r="U41" s="19">
        <v>30.74</v>
      </c>
      <c r="V41" s="18">
        <v>2892</v>
      </c>
      <c r="W41" s="19">
        <v>171.43</v>
      </c>
      <c r="X41" s="19">
        <v>26.98</v>
      </c>
    </row>
    <row r="42" spans="10:24" customFormat="1" x14ac:dyDescent="0.2">
      <c r="J42" s="12" t="s">
        <v>393</v>
      </c>
      <c r="K42" s="18">
        <v>4503</v>
      </c>
      <c r="L42" s="19">
        <v>195.43</v>
      </c>
      <c r="M42" s="19">
        <v>31.73</v>
      </c>
      <c r="N42" s="18">
        <v>4306</v>
      </c>
      <c r="O42" s="19">
        <v>165.06</v>
      </c>
      <c r="P42" s="19">
        <v>26.97</v>
      </c>
      <c r="R42" s="43" t="s">
        <v>682</v>
      </c>
      <c r="S42" s="18">
        <v>4895</v>
      </c>
      <c r="T42" s="19">
        <v>197.47</v>
      </c>
      <c r="U42" s="19">
        <v>30.11</v>
      </c>
      <c r="V42" s="18">
        <v>4728</v>
      </c>
      <c r="W42" s="19">
        <v>165.49</v>
      </c>
      <c r="X42" s="19">
        <v>25.86</v>
      </c>
    </row>
    <row r="43" spans="10:24" customFormat="1" x14ac:dyDescent="0.2">
      <c r="J43" s="12" t="s">
        <v>394</v>
      </c>
      <c r="K43" s="18">
        <v>1698</v>
      </c>
      <c r="L43" s="19">
        <v>198.77</v>
      </c>
      <c r="M43" s="19">
        <v>32.909999999999997</v>
      </c>
      <c r="N43" s="18">
        <v>1608</v>
      </c>
      <c r="O43" s="19">
        <v>168.36</v>
      </c>
      <c r="P43" s="19">
        <v>27.9</v>
      </c>
      <c r="R43" s="45" t="s">
        <v>683</v>
      </c>
      <c r="S43" s="20">
        <v>2463</v>
      </c>
      <c r="T43" s="21">
        <v>198.25</v>
      </c>
      <c r="U43" s="21">
        <v>30.32</v>
      </c>
      <c r="V43" s="20">
        <v>2531</v>
      </c>
      <c r="W43" s="21">
        <v>166.64</v>
      </c>
      <c r="X43" s="21">
        <v>26.68</v>
      </c>
    </row>
    <row r="44" spans="10:24" customFormat="1" x14ac:dyDescent="0.2">
      <c r="J44" s="12" t="s">
        <v>395</v>
      </c>
      <c r="K44" s="18">
        <v>17650</v>
      </c>
      <c r="L44" s="19">
        <v>199.7</v>
      </c>
      <c r="M44" s="19">
        <v>31.94</v>
      </c>
      <c r="N44" s="18">
        <v>16634</v>
      </c>
      <c r="O44" s="19">
        <v>168.35</v>
      </c>
      <c r="P44" s="19">
        <v>27.87</v>
      </c>
    </row>
    <row r="45" spans="10:24" customFormat="1" x14ac:dyDescent="0.2">
      <c r="J45" s="12" t="s">
        <v>396</v>
      </c>
      <c r="K45" s="18">
        <v>3048</v>
      </c>
      <c r="L45" s="19">
        <v>198.69</v>
      </c>
      <c r="M45" s="19">
        <v>34.340000000000003</v>
      </c>
      <c r="N45" s="18">
        <v>2823</v>
      </c>
      <c r="O45" s="19">
        <v>166.7</v>
      </c>
      <c r="P45" s="19">
        <v>29.37</v>
      </c>
      <c r="R45" s="1" t="s">
        <v>717</v>
      </c>
    </row>
    <row r="46" spans="10:24" customFormat="1" x14ac:dyDescent="0.2">
      <c r="J46" s="12" t="s">
        <v>397</v>
      </c>
      <c r="K46" s="18">
        <v>4566</v>
      </c>
      <c r="L46" s="19">
        <v>197.44</v>
      </c>
      <c r="M46" s="19">
        <v>31.27</v>
      </c>
      <c r="N46" s="18">
        <v>4371</v>
      </c>
      <c r="O46" s="19">
        <v>168.48</v>
      </c>
      <c r="P46" s="19">
        <v>26.6</v>
      </c>
      <c r="R46" s="51" t="s">
        <v>7</v>
      </c>
      <c r="S46" s="51" t="s">
        <v>15</v>
      </c>
      <c r="T46" s="51"/>
      <c r="U46" s="51"/>
      <c r="V46" s="51" t="s">
        <v>16</v>
      </c>
      <c r="W46" s="51"/>
      <c r="X46" s="51"/>
    </row>
    <row r="47" spans="10:24" customFormat="1" x14ac:dyDescent="0.2">
      <c r="J47" s="12" t="s">
        <v>398</v>
      </c>
      <c r="K47" s="18">
        <v>6412</v>
      </c>
      <c r="L47" s="19">
        <v>199.66</v>
      </c>
      <c r="M47" s="19">
        <v>30.87</v>
      </c>
      <c r="N47" s="18">
        <v>6200</v>
      </c>
      <c r="O47" s="19">
        <v>169.23</v>
      </c>
      <c r="P47" s="19">
        <v>26.89</v>
      </c>
      <c r="R47" s="51"/>
      <c r="S47" s="10" t="s">
        <v>17</v>
      </c>
      <c r="T47" s="10" t="s">
        <v>18</v>
      </c>
      <c r="U47" s="10" t="s">
        <v>19</v>
      </c>
      <c r="V47" s="10" t="s">
        <v>17</v>
      </c>
      <c r="W47" s="10" t="s">
        <v>18</v>
      </c>
      <c r="X47" s="10" t="s">
        <v>19</v>
      </c>
    </row>
    <row r="48" spans="10:24" customFormat="1" x14ac:dyDescent="0.2">
      <c r="J48" s="12" t="s">
        <v>399</v>
      </c>
      <c r="K48" s="18">
        <v>3966</v>
      </c>
      <c r="L48" s="19">
        <v>198.45</v>
      </c>
      <c r="M48" s="19">
        <v>36.380000000000003</v>
      </c>
      <c r="N48" s="18">
        <v>3846</v>
      </c>
      <c r="O48" s="19">
        <v>167.08</v>
      </c>
      <c r="P48" s="19">
        <v>29.86</v>
      </c>
      <c r="R48" s="11" t="s">
        <v>9</v>
      </c>
      <c r="S48" s="16">
        <v>109083</v>
      </c>
      <c r="T48" s="17">
        <v>195.87</v>
      </c>
      <c r="U48" s="17">
        <v>31.35</v>
      </c>
      <c r="V48" s="16">
        <v>104901</v>
      </c>
      <c r="W48" s="17">
        <v>164.31</v>
      </c>
      <c r="X48" s="17">
        <v>27.6</v>
      </c>
    </row>
    <row r="49" spans="2:24" x14ac:dyDescent="0.2">
      <c r="B49"/>
      <c r="C49"/>
      <c r="D49"/>
      <c r="E49"/>
      <c r="J49" s="12" t="s">
        <v>400</v>
      </c>
      <c r="K49" s="18">
        <v>3808</v>
      </c>
      <c r="L49" s="19">
        <v>199.95</v>
      </c>
      <c r="M49" s="19">
        <v>34.36</v>
      </c>
      <c r="N49" s="18">
        <v>3622</v>
      </c>
      <c r="O49" s="19">
        <v>169.05</v>
      </c>
      <c r="P49" s="19">
        <v>29.34</v>
      </c>
      <c r="R49" s="12" t="s">
        <v>10</v>
      </c>
      <c r="S49" s="18">
        <v>78597</v>
      </c>
      <c r="T49" s="19">
        <v>197.42</v>
      </c>
      <c r="U49" s="19">
        <v>32.119999999999997</v>
      </c>
      <c r="V49" s="18">
        <v>75844</v>
      </c>
      <c r="W49" s="19">
        <v>166.43</v>
      </c>
      <c r="X49" s="19">
        <v>28.04</v>
      </c>
    </row>
    <row r="50" spans="2:24" x14ac:dyDescent="0.2">
      <c r="B50"/>
      <c r="C50"/>
      <c r="D50"/>
      <c r="E50"/>
      <c r="J50" s="12" t="s">
        <v>401</v>
      </c>
      <c r="K50" s="18">
        <v>5600</v>
      </c>
      <c r="L50" s="19">
        <v>195.65</v>
      </c>
      <c r="M50" s="19">
        <v>32.380000000000003</v>
      </c>
      <c r="N50" s="18">
        <v>5397</v>
      </c>
      <c r="O50" s="19">
        <v>168.15</v>
      </c>
      <c r="P50" s="19">
        <v>27.19</v>
      </c>
      <c r="R50" s="43" t="s">
        <v>11</v>
      </c>
      <c r="S50" s="18">
        <v>190924</v>
      </c>
      <c r="T50" s="19">
        <v>197.59</v>
      </c>
      <c r="U50" s="19">
        <v>32.43</v>
      </c>
      <c r="V50" s="18">
        <v>183509</v>
      </c>
      <c r="W50" s="19">
        <v>166.95</v>
      </c>
      <c r="X50" s="19">
        <v>28.32</v>
      </c>
    </row>
    <row r="51" spans="2:24" x14ac:dyDescent="0.2">
      <c r="B51"/>
      <c r="C51"/>
      <c r="D51"/>
      <c r="E51"/>
      <c r="J51" s="13" t="s">
        <v>402</v>
      </c>
      <c r="K51" s="20">
        <v>5340</v>
      </c>
      <c r="L51" s="21">
        <v>200.05</v>
      </c>
      <c r="M51" s="21">
        <v>33.92</v>
      </c>
      <c r="N51" s="20">
        <v>5351</v>
      </c>
      <c r="O51" s="21">
        <v>167.05</v>
      </c>
      <c r="P51" s="21">
        <v>29.17</v>
      </c>
      <c r="R51" s="12" t="s">
        <v>12</v>
      </c>
      <c r="S51" s="18">
        <v>33787</v>
      </c>
      <c r="T51" s="19">
        <v>198.19</v>
      </c>
      <c r="U51" s="19">
        <v>32.479999999999997</v>
      </c>
      <c r="V51" s="18">
        <v>31679</v>
      </c>
      <c r="W51" s="19">
        <v>167.46</v>
      </c>
      <c r="X51" s="19">
        <v>28.34</v>
      </c>
    </row>
    <row r="52" spans="2:24" x14ac:dyDescent="0.2">
      <c r="B52"/>
      <c r="C52"/>
      <c r="D52"/>
      <c r="E52"/>
      <c r="R52" s="13" t="s">
        <v>13</v>
      </c>
      <c r="S52" s="20">
        <v>5774</v>
      </c>
      <c r="T52" s="21">
        <v>197.81</v>
      </c>
      <c r="U52" s="21">
        <v>31.61</v>
      </c>
      <c r="V52" s="20">
        <v>5302</v>
      </c>
      <c r="W52" s="21">
        <v>167.99</v>
      </c>
      <c r="X52" s="21">
        <v>26.52</v>
      </c>
    </row>
    <row r="53" spans="2:24" x14ac:dyDescent="0.2">
      <c r="B53"/>
      <c r="C53"/>
      <c r="D53"/>
      <c r="E53"/>
    </row>
    <row r="54" spans="2:24" x14ac:dyDescent="0.2">
      <c r="B54"/>
      <c r="C54"/>
      <c r="D54"/>
      <c r="E54"/>
    </row>
    <row r="55" spans="2:24" x14ac:dyDescent="0.2">
      <c r="B55"/>
      <c r="C55"/>
      <c r="D55"/>
      <c r="E55"/>
    </row>
    <row r="56" spans="2:24" x14ac:dyDescent="0.2">
      <c r="B56"/>
      <c r="C56"/>
      <c r="D56"/>
      <c r="E56"/>
    </row>
    <row r="57" spans="2:24" x14ac:dyDescent="0.2">
      <c r="B57"/>
      <c r="C57"/>
      <c r="D57"/>
      <c r="E57"/>
    </row>
    <row r="58" spans="2:24" x14ac:dyDescent="0.2">
      <c r="B58"/>
      <c r="C58"/>
      <c r="D58"/>
      <c r="E58"/>
    </row>
    <row r="59" spans="2:24" x14ac:dyDescent="0.2">
      <c r="B59" s="51" t="s">
        <v>52</v>
      </c>
      <c r="C59" s="51"/>
      <c r="D59" s="51" t="s">
        <v>54</v>
      </c>
      <c r="E59" s="51"/>
    </row>
    <row r="60" spans="2:24" x14ac:dyDescent="0.2">
      <c r="B60" s="34" t="s">
        <v>56</v>
      </c>
      <c r="C60" s="34" t="s">
        <v>53</v>
      </c>
      <c r="D60" s="34" t="s">
        <v>56</v>
      </c>
      <c r="E60" s="34" t="s">
        <v>53</v>
      </c>
    </row>
    <row r="61" spans="2:24" x14ac:dyDescent="0.2">
      <c r="B61" s="24" t="s">
        <v>747</v>
      </c>
      <c r="C61" s="50">
        <v>1200</v>
      </c>
      <c r="D61" s="24" t="s">
        <v>747</v>
      </c>
      <c r="E61" s="49">
        <v>1289</v>
      </c>
    </row>
    <row r="62" spans="2:24" x14ac:dyDescent="0.2">
      <c r="B62" s="24" t="s">
        <v>749</v>
      </c>
      <c r="C62" s="46">
        <v>862</v>
      </c>
      <c r="D62" s="24" t="s">
        <v>749</v>
      </c>
      <c r="E62" s="24">
        <v>514</v>
      </c>
    </row>
    <row r="63" spans="2:24" x14ac:dyDescent="0.2">
      <c r="B63" s="24" t="s">
        <v>751</v>
      </c>
      <c r="C63" s="46">
        <v>359</v>
      </c>
      <c r="D63" s="24" t="s">
        <v>751</v>
      </c>
      <c r="E63" s="24">
        <v>544</v>
      </c>
    </row>
    <row r="64" spans="2:24" x14ac:dyDescent="0.2">
      <c r="B64" s="24" t="s">
        <v>753</v>
      </c>
      <c r="C64" s="46">
        <v>396</v>
      </c>
      <c r="D64" s="24" t="s">
        <v>753</v>
      </c>
      <c r="E64" s="24">
        <v>672</v>
      </c>
    </row>
    <row r="65" spans="2:5" x14ac:dyDescent="0.2">
      <c r="B65" s="24" t="s">
        <v>755</v>
      </c>
      <c r="C65" s="46">
        <v>452</v>
      </c>
      <c r="D65" s="24" t="s">
        <v>755</v>
      </c>
      <c r="E65" s="24">
        <v>733</v>
      </c>
    </row>
    <row r="66" spans="2:5" x14ac:dyDescent="0.2">
      <c r="B66" s="24" t="s">
        <v>757</v>
      </c>
      <c r="C66" s="46">
        <v>438</v>
      </c>
      <c r="D66" s="24" t="s">
        <v>757</v>
      </c>
      <c r="E66" s="24">
        <v>668</v>
      </c>
    </row>
    <row r="67" spans="2:5" x14ac:dyDescent="0.2">
      <c r="B67" s="24" t="s">
        <v>759</v>
      </c>
      <c r="C67" s="46">
        <v>503</v>
      </c>
      <c r="D67" s="24" t="s">
        <v>759</v>
      </c>
      <c r="E67" s="24">
        <v>748</v>
      </c>
    </row>
    <row r="68" spans="2:5" x14ac:dyDescent="0.2">
      <c r="B68" s="24" t="s">
        <v>902</v>
      </c>
      <c r="C68" s="46">
        <v>618</v>
      </c>
      <c r="D68" s="24" t="s">
        <v>902</v>
      </c>
      <c r="E68" s="24">
        <v>992</v>
      </c>
    </row>
    <row r="69" spans="2:5" x14ac:dyDescent="0.2">
      <c r="B69" s="24" t="s">
        <v>903</v>
      </c>
      <c r="C69" s="46">
        <v>898</v>
      </c>
      <c r="D69" s="24" t="s">
        <v>903</v>
      </c>
      <c r="E69" s="24">
        <v>2084</v>
      </c>
    </row>
    <row r="70" spans="2:5" x14ac:dyDescent="0.2">
      <c r="B70" s="24" t="s">
        <v>904</v>
      </c>
      <c r="C70" s="46">
        <v>1313</v>
      </c>
      <c r="D70" s="24" t="s">
        <v>904</v>
      </c>
      <c r="E70" s="24">
        <v>3838</v>
      </c>
    </row>
    <row r="71" spans="2:5" x14ac:dyDescent="0.2">
      <c r="B71" s="24" t="s">
        <v>905</v>
      </c>
      <c r="C71" s="46">
        <v>2157</v>
      </c>
      <c r="D71" s="24" t="s">
        <v>905</v>
      </c>
      <c r="E71" s="24">
        <v>8149</v>
      </c>
    </row>
    <row r="72" spans="2:5" x14ac:dyDescent="0.2">
      <c r="B72" s="24" t="s">
        <v>906</v>
      </c>
      <c r="C72" s="46">
        <v>3595</v>
      </c>
      <c r="D72" s="24" t="s">
        <v>906</v>
      </c>
      <c r="E72" s="24">
        <v>14775</v>
      </c>
    </row>
    <row r="73" spans="2:5" x14ac:dyDescent="0.2">
      <c r="B73" s="24" t="s">
        <v>907</v>
      </c>
      <c r="C73" s="46">
        <v>5468</v>
      </c>
      <c r="D73" s="24" t="s">
        <v>907</v>
      </c>
      <c r="E73" s="24">
        <v>25883</v>
      </c>
    </row>
    <row r="74" spans="2:5" x14ac:dyDescent="0.2">
      <c r="B74" s="24" t="s">
        <v>908</v>
      </c>
      <c r="C74" s="46">
        <v>10070</v>
      </c>
      <c r="D74" s="24" t="s">
        <v>908</v>
      </c>
      <c r="E74" s="24">
        <v>41287</v>
      </c>
    </row>
    <row r="75" spans="2:5" x14ac:dyDescent="0.2">
      <c r="B75" s="24" t="s">
        <v>909</v>
      </c>
      <c r="C75" s="46">
        <v>15639</v>
      </c>
      <c r="D75" s="24" t="s">
        <v>909</v>
      </c>
      <c r="E75" s="24">
        <v>55039</v>
      </c>
    </row>
    <row r="76" spans="2:5" x14ac:dyDescent="0.2">
      <c r="B76" s="24" t="s">
        <v>910</v>
      </c>
      <c r="C76" s="46">
        <v>24284</v>
      </c>
      <c r="D76" s="24" t="s">
        <v>910</v>
      </c>
      <c r="E76" s="24">
        <v>62949</v>
      </c>
    </row>
    <row r="77" spans="2:5" x14ac:dyDescent="0.2">
      <c r="B77" s="24" t="s">
        <v>911</v>
      </c>
      <c r="C77" s="46">
        <v>36657</v>
      </c>
      <c r="D77" s="24" t="s">
        <v>911</v>
      </c>
      <c r="E77" s="24">
        <v>63457</v>
      </c>
    </row>
    <row r="78" spans="2:5" x14ac:dyDescent="0.2">
      <c r="B78" s="24" t="s">
        <v>912</v>
      </c>
      <c r="C78" s="46">
        <v>48218</v>
      </c>
      <c r="D78" s="24" t="s">
        <v>912</v>
      </c>
      <c r="E78" s="24">
        <v>51336</v>
      </c>
    </row>
    <row r="79" spans="2:5" x14ac:dyDescent="0.2">
      <c r="B79" s="24" t="s">
        <v>900</v>
      </c>
      <c r="C79" s="46">
        <v>60722</v>
      </c>
      <c r="D79" s="24" t="s">
        <v>900</v>
      </c>
      <c r="E79" s="24">
        <v>36552</v>
      </c>
    </row>
    <row r="80" spans="2:5" x14ac:dyDescent="0.2">
      <c r="B80" s="24" t="s">
        <v>898</v>
      </c>
      <c r="C80" s="46">
        <v>70872</v>
      </c>
      <c r="D80" s="24" t="s">
        <v>898</v>
      </c>
      <c r="E80" s="24">
        <v>19975</v>
      </c>
    </row>
    <row r="81" spans="2:5" x14ac:dyDescent="0.2">
      <c r="B81" s="24" t="s">
        <v>896</v>
      </c>
      <c r="C81" s="46">
        <v>54744</v>
      </c>
      <c r="D81" s="24" t="s">
        <v>896</v>
      </c>
      <c r="E81" s="24">
        <v>7470</v>
      </c>
    </row>
    <row r="82" spans="2:5" x14ac:dyDescent="0.2">
      <c r="B82" s="24" t="s">
        <v>894</v>
      </c>
      <c r="C82" s="46">
        <v>37282</v>
      </c>
      <c r="D82" s="24" t="s">
        <v>894</v>
      </c>
      <c r="E82" s="24">
        <v>1760</v>
      </c>
    </row>
    <row r="83" spans="2:5" x14ac:dyDescent="0.2">
      <c r="B83" s="24" t="s">
        <v>892</v>
      </c>
      <c r="C83" s="46">
        <v>21611</v>
      </c>
      <c r="D83" s="24" t="s">
        <v>892</v>
      </c>
      <c r="E83" s="24">
        <v>494</v>
      </c>
    </row>
    <row r="84" spans="2:5" x14ac:dyDescent="0.2">
      <c r="B84" s="24" t="s">
        <v>890</v>
      </c>
      <c r="C84" s="46">
        <v>12616</v>
      </c>
      <c r="D84" s="24" t="s">
        <v>890</v>
      </c>
      <c r="E84" s="24">
        <v>27</v>
      </c>
    </row>
    <row r="85" spans="2:5" x14ac:dyDescent="0.2">
      <c r="B85" s="24" t="s">
        <v>888</v>
      </c>
      <c r="C85" s="24">
        <v>4754</v>
      </c>
    </row>
    <row r="86" spans="2:5" x14ac:dyDescent="0.2">
      <c r="B86" s="24" t="s">
        <v>886</v>
      </c>
      <c r="C86" s="24">
        <v>1789</v>
      </c>
    </row>
    <row r="87" spans="2:5" x14ac:dyDescent="0.2">
      <c r="B87" s="24" t="s">
        <v>884</v>
      </c>
      <c r="C87" s="24">
        <v>493</v>
      </c>
    </row>
    <row r="88" spans="2:5" x14ac:dyDescent="0.2">
      <c r="B88" s="24" t="s">
        <v>882</v>
      </c>
      <c r="C88" s="24">
        <v>155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調査校数と生徒数</vt:lpstr>
      <vt:lpstr>握力</vt:lpstr>
      <vt:lpstr>上体起こし</vt:lpstr>
      <vt:lpstr>長座体前屈</vt:lpstr>
      <vt:lpstr>反復横とび</vt:lpstr>
      <vt:lpstr>持久走</vt:lpstr>
      <vt:lpstr>20mシャトルラン</vt:lpstr>
      <vt:lpstr>50m走</vt:lpstr>
      <vt:lpstr>立ち幅とび</vt:lpstr>
      <vt:lpstr>ハンドボール投げ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ハンドボール投げ!Print_Area</vt:lpstr>
      <vt:lpstr>握力!Print_Area</vt:lpstr>
      <vt:lpstr>持久走!Print_Area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瀬野雄大</dc:creator>
  <cp:lastModifiedBy>瀬野雄大</cp:lastModifiedBy>
  <cp:lastPrinted>2024-09-25T05:44:11Z</cp:lastPrinted>
  <dcterms:created xsi:type="dcterms:W3CDTF">2024-09-25T05:44:11Z</dcterms:created>
  <dcterms:modified xsi:type="dcterms:W3CDTF">2024-12-11T02:18:16Z</dcterms:modified>
</cp:coreProperties>
</file>